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225"/>
  <workbookPr/>
  <mc:AlternateContent xmlns:mc="http://schemas.openxmlformats.org/markup-compatibility/2006">
    <mc:Choice Requires="x15">
      <x15ac:absPath xmlns:x15ac="http://schemas.microsoft.com/office/spreadsheetml/2010/11/ac" url="C:\Users\USUARIO\Documents\Modulari\15. Proyectos\7. Conaltura\7.2 Consultoría\7.2.5 Modulaciones Faro Verde\7.2.5.1 Interno\"/>
    </mc:Choice>
  </mc:AlternateContent>
  <xr:revisionPtr revIDLastSave="0" documentId="8_{297E3264-71A8-44A8-A1B8-5FF70F946578}" xr6:coauthVersionLast="47" xr6:coauthVersionMax="47" xr10:uidLastSave="{00000000-0000-0000-0000-000000000000}"/>
  <bookViews>
    <workbookView xWindow="-120" yWindow="-120" windowWidth="20730" windowHeight="11160" activeTab="2" xr2:uid="{00000000-000D-0000-FFFF-FFFF00000000}"/>
  </bookViews>
  <sheets>
    <sheet name="Resumen" sheetId="1" r:id="rId1"/>
    <sheet name="Pedido Corte" sheetId="2" r:id="rId2"/>
    <sheet name="Resumen2" sheetId="3" r:id="rId3"/>
    <sheet name="Muro1" sheetId="4" r:id="rId4"/>
    <sheet name="Muro2" sheetId="5" r:id="rId5"/>
    <sheet name="Muro 3" sheetId="6" r:id="rId6"/>
    <sheet name="Muro 4" sheetId="7" r:id="rId7"/>
    <sheet name="Muro 5" sheetId="8" r:id="rId8"/>
    <sheet name="Muro 6" sheetId="9" r:id="rId9"/>
    <sheet name="Muro 7" sheetId="10" r:id="rId10"/>
    <sheet name="Muro 8" sheetId="11" r:id="rId11"/>
    <sheet name="Muro 9" sheetId="12" r:id="rId12"/>
    <sheet name="Muro 10" sheetId="13" r:id="rId13"/>
    <sheet name="Muro 11" sheetId="14" r:id="rId14"/>
    <sheet name="Muro 12" sheetId="15" r:id="rId15"/>
    <sheet name="Muro 13" sheetId="16" r:id="rId16"/>
    <sheet name="Muro 14" sheetId="17" r:id="rId17"/>
    <sheet name="Muro 15" sheetId="18" r:id="rId18"/>
    <sheet name="Muro 16" sheetId="19" r:id="rId19"/>
    <sheet name="Muro 17" sheetId="20" r:id="rId20"/>
    <sheet name="Muro 18" sheetId="21" r:id="rId21"/>
    <sheet name="Muro 19" sheetId="22" r:id="rId22"/>
    <sheet name="Muro 20" sheetId="23" r:id="rId23"/>
    <sheet name="Muro 21" sheetId="24" r:id="rId24"/>
    <sheet name="Muro 22" sheetId="25" r:id="rId25"/>
    <sheet name="Muro 23" sheetId="26" r:id="rId26"/>
    <sheet name="Muro 24" sheetId="27" r:id="rId27"/>
    <sheet name="Muro 25" sheetId="28" r:id="rId28"/>
    <sheet name="Muro 26" sheetId="29" r:id="rId29"/>
    <sheet name="Muro 27" sheetId="30" r:id="rId30"/>
    <sheet name="Muro 28" sheetId="31" r:id="rId31"/>
    <sheet name="Muro 29" sheetId="32" r:id="rId32"/>
    <sheet name="Muro 30" sheetId="33" r:id="rId33"/>
    <sheet name="Muro 31" sheetId="34" r:id="rId34"/>
    <sheet name="Muro 32" sheetId="35" r:id="rId35"/>
    <sheet name="Muro 33" sheetId="36" r:id="rId36"/>
    <sheet name="Muro 34" sheetId="37" r:id="rId37"/>
    <sheet name="Muro 35" sheetId="38" r:id="rId38"/>
    <sheet name="Muro 36" sheetId="39" r:id="rId39"/>
    <sheet name="Muro 37" sheetId="40" r:id="rId40"/>
    <sheet name="Muro 38" sheetId="41" r:id="rId41"/>
    <sheet name="Muro 39" sheetId="42" r:id="rId42"/>
    <sheet name="Muro 40" sheetId="43" r:id="rId43"/>
    <sheet name="Muro 41" sheetId="44" r:id="rId44"/>
    <sheet name="Muro 42" sheetId="45" r:id="rId45"/>
    <sheet name="Muro 43" sheetId="46" r:id="rId46"/>
    <sheet name="Muro 44" sheetId="47" r:id="rId47"/>
    <sheet name="Muro 45" sheetId="48" r:id="rId48"/>
    <sheet name="Muro 46" sheetId="49" r:id="rId49"/>
    <sheet name="Muro 47" sheetId="50" r:id="rId50"/>
    <sheet name="Muro 48" sheetId="51" r:id="rId51"/>
    <sheet name="Muro 49" sheetId="52" r:id="rId52"/>
    <sheet name="Muro 50" sheetId="53" r:id="rId53"/>
    <sheet name="Muro 51" sheetId="54" r:id="rId54"/>
    <sheet name="Muro 52" sheetId="55" r:id="rId55"/>
    <sheet name="Muro 53" sheetId="56" r:id="rId56"/>
    <sheet name="Muro 54" sheetId="57" r:id="rId57"/>
    <sheet name="Muro 55" sheetId="58" r:id="rId58"/>
    <sheet name="Muro 56" sheetId="59" r:id="rId59"/>
    <sheet name="Muro 57" sheetId="60" r:id="rId60"/>
    <sheet name="Muro 58" sheetId="61" r:id="rId61"/>
    <sheet name="Muro 59" sheetId="62" r:id="rId62"/>
    <sheet name="Muro 60" sheetId="63" r:id="rId63"/>
    <sheet name="Muro 61" sheetId="64" r:id="rId64"/>
    <sheet name="Muro 62" sheetId="65" r:id="rId6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K21" i="3" l="1"/>
  <c r="K16" i="3"/>
  <c r="K11" i="3"/>
  <c r="K3" i="3"/>
  <c r="G21" i="3"/>
  <c r="G16" i="3"/>
  <c r="G11" i="3"/>
  <c r="G3" i="3"/>
  <c r="D65" i="1"/>
</calcChain>
</file>

<file path=xl/sharedStrings.xml><?xml version="1.0" encoding="utf-8"?>
<sst xmlns="http://schemas.openxmlformats.org/spreadsheetml/2006/main" count="2967" uniqueCount="91">
  <si>
    <t>Resumen Horizontales</t>
  </si>
  <si>
    <t>Resumen Verticales</t>
  </si>
  <si>
    <t>Muro</t>
  </si>
  <si>
    <t>Cant.</t>
  </si>
  <si>
    <t>Muro1</t>
  </si>
  <si>
    <t>Muro2</t>
  </si>
  <si>
    <t>Muro 3</t>
  </si>
  <si>
    <t>Muro 4</t>
  </si>
  <si>
    <t>Muro 5</t>
  </si>
  <si>
    <t>Muro 6</t>
  </si>
  <si>
    <t>Muro 7</t>
  </si>
  <si>
    <t>Muro 8</t>
  </si>
  <si>
    <t>Muro 9</t>
  </si>
  <si>
    <t>Muro 10</t>
  </si>
  <si>
    <t>Muro 11</t>
  </si>
  <si>
    <t>Muro 12</t>
  </si>
  <si>
    <t>Muro 13</t>
  </si>
  <si>
    <t>Muro 14</t>
  </si>
  <si>
    <t>Muro 15</t>
  </si>
  <si>
    <t>Muro 16</t>
  </si>
  <si>
    <t>Muro 17</t>
  </si>
  <si>
    <t>Muro 18</t>
  </si>
  <si>
    <t>Muro 19</t>
  </si>
  <si>
    <t>Muro 20</t>
  </si>
  <si>
    <t>Muro 21</t>
  </si>
  <si>
    <t>Muro 22</t>
  </si>
  <si>
    <t>Muro 23</t>
  </si>
  <si>
    <t>Muro 24</t>
  </si>
  <si>
    <t>Muro 25</t>
  </si>
  <si>
    <t>Muro 26</t>
  </si>
  <si>
    <t>Muro 27</t>
  </si>
  <si>
    <t>Muro 28</t>
  </si>
  <si>
    <t>Muro 29</t>
  </si>
  <si>
    <t>Muro 30</t>
  </si>
  <si>
    <t>Muro 31</t>
  </si>
  <si>
    <t>Muro 32</t>
  </si>
  <si>
    <t>Muro 33</t>
  </si>
  <si>
    <t>Muro 34</t>
  </si>
  <si>
    <t>Muro 35</t>
  </si>
  <si>
    <t>Muro 36</t>
  </si>
  <si>
    <t>Muro 37</t>
  </si>
  <si>
    <t>Muro 38</t>
  </si>
  <si>
    <t>Muro 39</t>
  </si>
  <si>
    <t>Muro 40</t>
  </si>
  <si>
    <t>Muro 41</t>
  </si>
  <si>
    <t>Muro 42</t>
  </si>
  <si>
    <t>Muro 43</t>
  </si>
  <si>
    <t>Muro 44</t>
  </si>
  <si>
    <t>Muro 45</t>
  </si>
  <si>
    <t>Muro 46</t>
  </si>
  <si>
    <t>Muro 47</t>
  </si>
  <si>
    <t>Muro 48</t>
  </si>
  <si>
    <t>Muro 49</t>
  </si>
  <si>
    <t>Muro 50</t>
  </si>
  <si>
    <t>Muro 51</t>
  </si>
  <si>
    <t>Muro 52</t>
  </si>
  <si>
    <t>Muro 53</t>
  </si>
  <si>
    <t>Muro 54</t>
  </si>
  <si>
    <t>Muro 55</t>
  </si>
  <si>
    <t>Muro 56</t>
  </si>
  <si>
    <t>Muro 57</t>
  </si>
  <si>
    <t>Muro 58</t>
  </si>
  <si>
    <t>Muro 59</t>
  </si>
  <si>
    <t>Muro 60</t>
  </si>
  <si>
    <t>Muro 61</t>
  </si>
  <si>
    <t>Muro 62</t>
  </si>
  <si>
    <t>Total</t>
  </si>
  <si>
    <t>Paquete ladrillos perf. horizontal</t>
  </si>
  <si>
    <t>Paquete ladrillos perf. vertical</t>
  </si>
  <si>
    <t>Paquete ladrillos para muro</t>
  </si>
  <si>
    <t>Largo</t>
  </si>
  <si>
    <t>Alto</t>
  </si>
  <si>
    <t>Pedido de Corte Largo</t>
  </si>
  <si>
    <t>Ladrillo por fila</t>
  </si>
  <si>
    <t>Piezas</t>
  </si>
  <si>
    <t>Ladrillos perforación vertical</t>
  </si>
  <si>
    <t>Total Horizontales (und)</t>
  </si>
  <si>
    <t>Lisos Izquierda</t>
  </si>
  <si>
    <t>si</t>
  </si>
  <si>
    <t>Ladrillos Horizontales</t>
  </si>
  <si>
    <t>Ladrillos Verticales</t>
  </si>
  <si>
    <t>Alto Ladrillo (cm)</t>
  </si>
  <si>
    <t>Lisos Derecha</t>
  </si>
  <si>
    <t>Largo Ladrillo (cm)</t>
  </si>
  <si>
    <t>Ancho Ladrillo (cm)</t>
  </si>
  <si>
    <t>Traba</t>
  </si>
  <si>
    <t>Longitud Muro (cm)</t>
  </si>
  <si>
    <t>Altura Muro (cm)</t>
  </si>
  <si>
    <t>Mortero Superior (cm)</t>
  </si>
  <si>
    <t>Mortero Lateral (cm)</t>
  </si>
  <si>
    <t>Total Verticales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</si>
</sst>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name val="Calibri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4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7">
    <xf numFmtId="0" fontId="0" fillId="0" borderId="0" xfId="0"/>
    <xf numFmtId="0" fontId="1" fillId="0" borderId="1" xfId="0" applyFont="1" applyBorder="1"/>
    <xf numFmtId="0" fontId="0" fillId="0" borderId="1" xfId="0" applyBorder="1"/>
    <xf numFmtId="0" fontId="1" fillId="0" borderId="1" xfId="0" applyFont="1" applyBorder="1"/>
    <xf numFmtId="0" fontId="0" fillId="0" borderId="1" xfId="0" applyBorder="1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theme" Target="theme/theme1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styles" Target="styles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34.png"/><Relationship Id="rId1" Type="http://schemas.openxmlformats.org/officeDocument/2006/relationships/image" Target="../media/image33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26.xml.rels><?xml version="1.0" encoding="UTF-8" standalone="yes"?>
<Relationships xmlns="http://schemas.openxmlformats.org/package/2006/relationships"><Relationship Id="rId2" Type="http://schemas.openxmlformats.org/officeDocument/2006/relationships/image" Target="../media/image52.png"/><Relationship Id="rId1" Type="http://schemas.openxmlformats.org/officeDocument/2006/relationships/image" Target="../media/image51.pn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4.png"/><Relationship Id="rId1" Type="http://schemas.openxmlformats.org/officeDocument/2006/relationships/image" Target="../media/image53.pn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2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image" Target="../media/image61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64.png"/><Relationship Id="rId1" Type="http://schemas.openxmlformats.org/officeDocument/2006/relationships/image" Target="../media/image63.png"/></Relationships>
</file>

<file path=xl/drawings/_rels/drawing33.xml.rels><?xml version="1.0" encoding="UTF-8" standalone="yes"?>
<Relationships xmlns="http://schemas.openxmlformats.org/package/2006/relationships"><Relationship Id="rId2" Type="http://schemas.openxmlformats.org/officeDocument/2006/relationships/image" Target="../media/image66.png"/><Relationship Id="rId1" Type="http://schemas.openxmlformats.org/officeDocument/2006/relationships/image" Target="../media/image65.png"/></Relationships>
</file>

<file path=xl/drawings/_rels/drawing34.xml.rels><?xml version="1.0" encoding="UTF-8" standalone="yes"?>
<Relationships xmlns="http://schemas.openxmlformats.org/package/2006/relationships"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3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0.png"/><Relationship Id="rId1" Type="http://schemas.openxmlformats.org/officeDocument/2006/relationships/image" Target="../media/image69.png"/></Relationships>
</file>

<file path=xl/drawings/_rels/drawing3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2.png"/><Relationship Id="rId1" Type="http://schemas.openxmlformats.org/officeDocument/2006/relationships/image" Target="../media/image71.png"/></Relationships>
</file>

<file path=xl/drawings/_rels/drawing37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png"/><Relationship Id="rId1" Type="http://schemas.openxmlformats.org/officeDocument/2006/relationships/image" Target="../media/image73.png"/></Relationships>
</file>

<file path=xl/drawings/_rels/drawing3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6.png"/><Relationship Id="rId1" Type="http://schemas.openxmlformats.org/officeDocument/2006/relationships/image" Target="../media/image75.png"/></Relationships>
</file>

<file path=xl/drawings/_rels/drawing3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4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png"/><Relationship Id="rId1" Type="http://schemas.openxmlformats.org/officeDocument/2006/relationships/image" Target="../media/image79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4.png"/><Relationship Id="rId1" Type="http://schemas.openxmlformats.org/officeDocument/2006/relationships/image" Target="../media/image83.png"/></Relationships>
</file>

<file path=xl/drawings/_rels/drawing4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6.png"/><Relationship Id="rId1" Type="http://schemas.openxmlformats.org/officeDocument/2006/relationships/image" Target="../media/image85.png"/></Relationships>
</file>

<file path=xl/drawings/_rels/drawing44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45.xml.rels><?xml version="1.0" encoding="UTF-8" standalone="yes"?>
<Relationships xmlns="http://schemas.openxmlformats.org/package/2006/relationships"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_rels/drawing4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2.png"/><Relationship Id="rId1" Type="http://schemas.openxmlformats.org/officeDocument/2006/relationships/image" Target="../media/image91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94.png"/><Relationship Id="rId1" Type="http://schemas.openxmlformats.org/officeDocument/2006/relationships/image" Target="../media/image93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49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png"/><Relationship Id="rId1" Type="http://schemas.openxmlformats.org/officeDocument/2006/relationships/image" Target="../media/image97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0.png"/><Relationship Id="rId1" Type="http://schemas.openxmlformats.org/officeDocument/2006/relationships/image" Target="../media/image99.png"/></Relationships>
</file>

<file path=xl/drawings/_rels/drawing5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2.png"/><Relationship Id="rId1" Type="http://schemas.openxmlformats.org/officeDocument/2006/relationships/image" Target="../media/image101.png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4.png"/><Relationship Id="rId1" Type="http://schemas.openxmlformats.org/officeDocument/2006/relationships/image" Target="../media/image103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6.png"/><Relationship Id="rId1" Type="http://schemas.openxmlformats.org/officeDocument/2006/relationships/image" Target="../media/image105.png"/></Relationships>
</file>

<file path=xl/drawings/_rels/drawing5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8.png"/><Relationship Id="rId1" Type="http://schemas.openxmlformats.org/officeDocument/2006/relationships/image" Target="../media/image107.png"/></Relationships>
</file>

<file path=xl/drawings/_rels/drawing5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5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2.png"/><Relationship Id="rId1" Type="http://schemas.openxmlformats.org/officeDocument/2006/relationships/image" Target="../media/image111.png"/></Relationships>
</file>

<file path=xl/drawings/_rels/drawing5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4.png"/><Relationship Id="rId1" Type="http://schemas.openxmlformats.org/officeDocument/2006/relationships/image" Target="../media/image113.png"/></Relationships>
</file>

<file path=xl/drawings/_rels/drawing5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6.png"/><Relationship Id="rId1" Type="http://schemas.openxmlformats.org/officeDocument/2006/relationships/image" Target="../media/image115.png"/></Relationships>
</file>

<file path=xl/drawings/_rels/drawing5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8.png"/><Relationship Id="rId1" Type="http://schemas.openxmlformats.org/officeDocument/2006/relationships/image" Target="../media/image117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6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0.png"/><Relationship Id="rId1" Type="http://schemas.openxmlformats.org/officeDocument/2006/relationships/image" Target="../media/image119.png"/></Relationships>
</file>

<file path=xl/drawings/_rels/drawing6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2.png"/><Relationship Id="rId1" Type="http://schemas.openxmlformats.org/officeDocument/2006/relationships/image" Target="../media/image121.png"/></Relationships>
</file>

<file path=xl/drawings/_rels/drawing6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4.png"/><Relationship Id="rId1" Type="http://schemas.openxmlformats.org/officeDocument/2006/relationships/image" Target="../media/image12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2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4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4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5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6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7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C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C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5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D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D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E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E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3F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3F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6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4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4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12</xdr:row>
      <xdr:rowOff>0</xdr:rowOff>
    </xdr:from>
    <xdr:ext cx="6191250" cy="4286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6191250" cy="4286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65"/>
  <sheetViews>
    <sheetView workbookViewId="0">
      <selection activeCell="B3" sqref="B3"/>
    </sheetView>
  </sheetViews>
  <sheetFormatPr baseColWidth="10" defaultColWidth="9.140625" defaultRowHeight="15" x14ac:dyDescent="0.25"/>
  <cols>
    <col min="1" max="1" width="9.140625" style="7"/>
    <col min="2" max="2" width="16.5703125" style="7" customWidth="1"/>
    <col min="3" max="3" width="9.140625" style="7"/>
    <col min="4" max="4" width="18.7109375" style="7" bestFit="1" customWidth="1"/>
    <col min="5" max="16384" width="9.140625" style="7"/>
  </cols>
  <sheetData>
    <row r="1" spans="1:4" x14ac:dyDescent="0.25">
      <c r="A1" s="5" t="s">
        <v>0</v>
      </c>
      <c r="B1" s="6"/>
      <c r="D1" s="8" t="s">
        <v>1</v>
      </c>
    </row>
    <row r="2" spans="1:4" x14ac:dyDescent="0.25">
      <c r="A2" s="8" t="s">
        <v>2</v>
      </c>
      <c r="B2" s="8" t="s">
        <v>3</v>
      </c>
      <c r="D2" s="8" t="s">
        <v>3</v>
      </c>
    </row>
    <row r="3" spans="1:4" x14ac:dyDescent="0.25">
      <c r="A3" s="9" t="s">
        <v>4</v>
      </c>
      <c r="B3" s="9">
        <v>1</v>
      </c>
      <c r="D3" s="9">
        <v>26</v>
      </c>
    </row>
    <row r="4" spans="1:4" x14ac:dyDescent="0.25">
      <c r="A4" s="9" t="s">
        <v>5</v>
      </c>
      <c r="B4" s="9">
        <v>7</v>
      </c>
    </row>
    <row r="5" spans="1:4" x14ac:dyDescent="0.25">
      <c r="A5" s="9" t="s">
        <v>6</v>
      </c>
      <c r="B5" s="9">
        <v>0</v>
      </c>
      <c r="D5" s="9">
        <v>27</v>
      </c>
    </row>
    <row r="6" spans="1:4" x14ac:dyDescent="0.25">
      <c r="A6" s="9" t="s">
        <v>7</v>
      </c>
      <c r="B6" s="9">
        <v>13</v>
      </c>
      <c r="D6" s="9">
        <v>23</v>
      </c>
    </row>
    <row r="7" spans="1:4" x14ac:dyDescent="0.25">
      <c r="A7" s="9" t="s">
        <v>8</v>
      </c>
      <c r="B7" s="9">
        <v>2</v>
      </c>
      <c r="D7" s="9">
        <v>16</v>
      </c>
    </row>
    <row r="8" spans="1:4" x14ac:dyDescent="0.25">
      <c r="A8" s="9" t="s">
        <v>9</v>
      </c>
      <c r="B8" s="9">
        <v>0</v>
      </c>
      <c r="D8" s="9">
        <v>17</v>
      </c>
    </row>
    <row r="9" spans="1:4" x14ac:dyDescent="0.25">
      <c r="A9" s="9" t="s">
        <v>10</v>
      </c>
      <c r="B9" s="9">
        <v>0</v>
      </c>
      <c r="D9" s="9">
        <v>21</v>
      </c>
    </row>
    <row r="10" spans="1:4" x14ac:dyDescent="0.25">
      <c r="A10" s="9" t="s">
        <v>11</v>
      </c>
      <c r="B10" s="9">
        <v>11</v>
      </c>
      <c r="D10" s="9">
        <v>22</v>
      </c>
    </row>
    <row r="11" spans="1:4" x14ac:dyDescent="0.25">
      <c r="A11" s="9" t="s">
        <v>12</v>
      </c>
      <c r="B11" s="9">
        <v>0</v>
      </c>
      <c r="D11" s="9">
        <v>22</v>
      </c>
    </row>
    <row r="12" spans="1:4" x14ac:dyDescent="0.25">
      <c r="A12" s="9" t="s">
        <v>13</v>
      </c>
      <c r="B12" s="9">
        <v>0</v>
      </c>
      <c r="D12" s="9">
        <v>21</v>
      </c>
    </row>
    <row r="13" spans="1:4" x14ac:dyDescent="0.25">
      <c r="A13" s="9" t="s">
        <v>14</v>
      </c>
      <c r="B13" s="9">
        <v>0</v>
      </c>
      <c r="D13" s="9">
        <v>17</v>
      </c>
    </row>
    <row r="14" spans="1:4" x14ac:dyDescent="0.25">
      <c r="A14" s="9" t="s">
        <v>15</v>
      </c>
      <c r="B14" s="9">
        <v>0</v>
      </c>
      <c r="D14" s="9">
        <v>20</v>
      </c>
    </row>
    <row r="15" spans="1:4" x14ac:dyDescent="0.25">
      <c r="A15" s="9" t="s">
        <v>16</v>
      </c>
      <c r="B15" s="9">
        <v>1</v>
      </c>
      <c r="D15" s="9">
        <v>26</v>
      </c>
    </row>
    <row r="16" spans="1:4" x14ac:dyDescent="0.25">
      <c r="A16" s="9" t="s">
        <v>17</v>
      </c>
      <c r="B16" s="9">
        <v>7</v>
      </c>
    </row>
    <row r="17" spans="1:4" x14ac:dyDescent="0.25">
      <c r="A17" s="9" t="s">
        <v>18</v>
      </c>
      <c r="B17" s="9">
        <v>0</v>
      </c>
      <c r="D17" s="9">
        <v>27</v>
      </c>
    </row>
    <row r="18" spans="1:4" x14ac:dyDescent="0.25">
      <c r="A18" s="9" t="s">
        <v>19</v>
      </c>
      <c r="B18" s="9">
        <v>13</v>
      </c>
      <c r="D18" s="9">
        <v>23</v>
      </c>
    </row>
    <row r="19" spans="1:4" x14ac:dyDescent="0.25">
      <c r="A19" s="9" t="s">
        <v>20</v>
      </c>
      <c r="B19" s="9">
        <v>0</v>
      </c>
      <c r="D19" s="9">
        <v>22</v>
      </c>
    </row>
    <row r="20" spans="1:4" x14ac:dyDescent="0.25">
      <c r="A20" s="9" t="s">
        <v>21</v>
      </c>
      <c r="B20" s="9">
        <v>18</v>
      </c>
      <c r="D20" s="9">
        <v>10</v>
      </c>
    </row>
    <row r="21" spans="1:4" x14ac:dyDescent="0.25">
      <c r="A21" s="9" t="s">
        <v>22</v>
      </c>
      <c r="B21" s="9">
        <v>0</v>
      </c>
      <c r="D21" s="9">
        <v>22</v>
      </c>
    </row>
    <row r="22" spans="1:4" x14ac:dyDescent="0.25">
      <c r="A22" s="9" t="s">
        <v>23</v>
      </c>
      <c r="B22" s="9">
        <v>0</v>
      </c>
      <c r="D22" s="9">
        <v>21</v>
      </c>
    </row>
    <row r="23" spans="1:4" x14ac:dyDescent="0.25">
      <c r="A23" s="9" t="s">
        <v>24</v>
      </c>
      <c r="B23" s="9">
        <v>0</v>
      </c>
      <c r="D23" s="9">
        <v>17</v>
      </c>
    </row>
    <row r="24" spans="1:4" x14ac:dyDescent="0.25">
      <c r="A24" s="9" t="s">
        <v>25</v>
      </c>
      <c r="B24" s="9">
        <v>0</v>
      </c>
      <c r="D24" s="9">
        <v>20</v>
      </c>
    </row>
    <row r="25" spans="1:4" x14ac:dyDescent="0.25">
      <c r="A25" s="9" t="s">
        <v>26</v>
      </c>
      <c r="B25" s="9">
        <v>1</v>
      </c>
      <c r="D25" s="9">
        <v>26</v>
      </c>
    </row>
    <row r="26" spans="1:4" x14ac:dyDescent="0.25">
      <c r="A26" s="9" t="s">
        <v>27</v>
      </c>
      <c r="B26" s="9">
        <v>7</v>
      </c>
    </row>
    <row r="27" spans="1:4" x14ac:dyDescent="0.25">
      <c r="A27" s="9" t="s">
        <v>28</v>
      </c>
      <c r="B27" s="9">
        <v>0</v>
      </c>
      <c r="D27" s="9">
        <v>27</v>
      </c>
    </row>
    <row r="28" spans="1:4" x14ac:dyDescent="0.25">
      <c r="A28" s="9" t="s">
        <v>29</v>
      </c>
      <c r="B28" s="9">
        <v>13</v>
      </c>
      <c r="D28" s="9">
        <v>20</v>
      </c>
    </row>
    <row r="29" spans="1:4" x14ac:dyDescent="0.25">
      <c r="A29" s="9" t="s">
        <v>30</v>
      </c>
      <c r="B29" s="9">
        <v>18</v>
      </c>
      <c r="D29" s="9">
        <v>28</v>
      </c>
    </row>
    <row r="30" spans="1:4" x14ac:dyDescent="0.25">
      <c r="A30" s="9" t="s">
        <v>31</v>
      </c>
      <c r="B30" s="9">
        <v>8</v>
      </c>
      <c r="D30" s="9">
        <v>10</v>
      </c>
    </row>
    <row r="31" spans="1:4" x14ac:dyDescent="0.25">
      <c r="A31" s="9" t="s">
        <v>32</v>
      </c>
      <c r="B31" s="9">
        <v>16</v>
      </c>
      <c r="D31" s="9">
        <v>39</v>
      </c>
    </row>
    <row r="32" spans="1:4" x14ac:dyDescent="0.25">
      <c r="A32" s="9" t="s">
        <v>33</v>
      </c>
      <c r="B32" s="9">
        <v>1</v>
      </c>
      <c r="D32" s="9">
        <v>26</v>
      </c>
    </row>
    <row r="33" spans="1:4" x14ac:dyDescent="0.25">
      <c r="A33" s="9" t="s">
        <v>34</v>
      </c>
      <c r="B33" s="9">
        <v>7</v>
      </c>
    </row>
    <row r="34" spans="1:4" x14ac:dyDescent="0.25">
      <c r="A34" s="9" t="s">
        <v>35</v>
      </c>
      <c r="B34" s="9">
        <v>0</v>
      </c>
      <c r="D34" s="9">
        <v>27</v>
      </c>
    </row>
    <row r="35" spans="1:4" x14ac:dyDescent="0.25">
      <c r="A35" s="9" t="s">
        <v>36</v>
      </c>
      <c r="B35" s="9">
        <v>13</v>
      </c>
      <c r="D35" s="9">
        <v>20</v>
      </c>
    </row>
    <row r="36" spans="1:4" x14ac:dyDescent="0.25">
      <c r="A36" s="9" t="s">
        <v>37</v>
      </c>
      <c r="B36" s="9">
        <v>0</v>
      </c>
      <c r="D36" s="9">
        <v>44</v>
      </c>
    </row>
    <row r="37" spans="1:4" x14ac:dyDescent="0.25">
      <c r="A37" s="9" t="s">
        <v>38</v>
      </c>
      <c r="B37" s="9">
        <v>1</v>
      </c>
      <c r="D37" s="9">
        <v>16</v>
      </c>
    </row>
    <row r="38" spans="1:4" x14ac:dyDescent="0.25">
      <c r="A38" s="9" t="s">
        <v>39</v>
      </c>
      <c r="B38" s="9">
        <v>0</v>
      </c>
      <c r="D38" s="9">
        <v>17</v>
      </c>
    </row>
    <row r="39" spans="1:4" x14ac:dyDescent="0.25">
      <c r="A39" s="9" t="s">
        <v>40</v>
      </c>
      <c r="B39" s="9">
        <v>0</v>
      </c>
      <c r="D39" s="9">
        <v>21</v>
      </c>
    </row>
    <row r="40" spans="1:4" x14ac:dyDescent="0.25">
      <c r="A40" s="9" t="s">
        <v>41</v>
      </c>
      <c r="B40" s="9">
        <v>11</v>
      </c>
      <c r="D40" s="9">
        <v>22</v>
      </c>
    </row>
    <row r="41" spans="1:4" x14ac:dyDescent="0.25">
      <c r="A41" s="9" t="s">
        <v>42</v>
      </c>
      <c r="B41" s="9">
        <v>0</v>
      </c>
      <c r="D41" s="9">
        <v>22</v>
      </c>
    </row>
    <row r="42" spans="1:4" x14ac:dyDescent="0.25">
      <c r="A42" s="9" t="s">
        <v>43</v>
      </c>
      <c r="B42" s="9">
        <v>5</v>
      </c>
      <c r="D42" s="9">
        <v>17</v>
      </c>
    </row>
    <row r="43" spans="1:4" x14ac:dyDescent="0.25">
      <c r="A43" s="9" t="s">
        <v>44</v>
      </c>
      <c r="B43" s="9">
        <v>20</v>
      </c>
      <c r="D43" s="9">
        <v>10</v>
      </c>
    </row>
    <row r="44" spans="1:4" x14ac:dyDescent="0.25">
      <c r="A44" s="9" t="s">
        <v>45</v>
      </c>
      <c r="B44" s="9">
        <v>0</v>
      </c>
      <c r="D44" s="9">
        <v>24</v>
      </c>
    </row>
    <row r="45" spans="1:4" x14ac:dyDescent="0.25">
      <c r="A45" s="9" t="s">
        <v>46</v>
      </c>
      <c r="B45" s="9">
        <v>1</v>
      </c>
      <c r="D45" s="9">
        <v>26</v>
      </c>
    </row>
    <row r="46" spans="1:4" x14ac:dyDescent="0.25">
      <c r="A46" s="9" t="s">
        <v>47</v>
      </c>
      <c r="B46" s="9">
        <v>7</v>
      </c>
    </row>
    <row r="47" spans="1:4" x14ac:dyDescent="0.25">
      <c r="A47" s="9" t="s">
        <v>48</v>
      </c>
      <c r="B47" s="9">
        <v>0</v>
      </c>
      <c r="D47" s="9">
        <v>27</v>
      </c>
    </row>
    <row r="48" spans="1:4" x14ac:dyDescent="0.25">
      <c r="A48" s="9" t="s">
        <v>49</v>
      </c>
      <c r="B48" s="9">
        <v>13</v>
      </c>
      <c r="D48" s="9">
        <v>23</v>
      </c>
    </row>
    <row r="49" spans="1:4" x14ac:dyDescent="0.25">
      <c r="A49" s="9" t="s">
        <v>50</v>
      </c>
      <c r="B49" s="9">
        <v>2</v>
      </c>
      <c r="D49" s="9">
        <v>16</v>
      </c>
    </row>
    <row r="50" spans="1:4" x14ac:dyDescent="0.25">
      <c r="A50" s="9" t="s">
        <v>51</v>
      </c>
      <c r="B50" s="9">
        <v>0</v>
      </c>
      <c r="D50" s="9">
        <v>17</v>
      </c>
    </row>
    <row r="51" spans="1:4" x14ac:dyDescent="0.25">
      <c r="A51" s="9" t="s">
        <v>52</v>
      </c>
      <c r="B51" s="9">
        <v>0</v>
      </c>
      <c r="D51" s="9">
        <v>21</v>
      </c>
    </row>
    <row r="52" spans="1:4" x14ac:dyDescent="0.25">
      <c r="A52" s="9" t="s">
        <v>53</v>
      </c>
      <c r="B52" s="9">
        <v>0</v>
      </c>
      <c r="D52" s="9">
        <v>22</v>
      </c>
    </row>
    <row r="53" spans="1:4" x14ac:dyDescent="0.25">
      <c r="A53" s="9" t="s">
        <v>54</v>
      </c>
      <c r="B53" s="9">
        <v>11</v>
      </c>
      <c r="D53" s="9">
        <v>22</v>
      </c>
    </row>
    <row r="54" spans="1:4" x14ac:dyDescent="0.25">
      <c r="A54" s="9" t="s">
        <v>55</v>
      </c>
      <c r="B54" s="9">
        <v>0</v>
      </c>
      <c r="D54" s="9">
        <v>21</v>
      </c>
    </row>
    <row r="55" spans="1:4" x14ac:dyDescent="0.25">
      <c r="A55" s="9" t="s">
        <v>56</v>
      </c>
      <c r="B55" s="9">
        <v>0</v>
      </c>
      <c r="D55" s="9">
        <v>17</v>
      </c>
    </row>
    <row r="56" spans="1:4" x14ac:dyDescent="0.25">
      <c r="A56" s="9" t="s">
        <v>57</v>
      </c>
      <c r="B56" s="9">
        <v>0</v>
      </c>
      <c r="D56" s="9">
        <v>26</v>
      </c>
    </row>
    <row r="57" spans="1:4" x14ac:dyDescent="0.25">
      <c r="A57" s="9" t="s">
        <v>58</v>
      </c>
      <c r="B57" s="9">
        <v>0</v>
      </c>
      <c r="D57" s="9">
        <v>44</v>
      </c>
    </row>
    <row r="58" spans="1:4" x14ac:dyDescent="0.25">
      <c r="A58" s="9" t="s">
        <v>59</v>
      </c>
      <c r="B58" s="9">
        <v>0</v>
      </c>
      <c r="D58" s="9">
        <v>27</v>
      </c>
    </row>
    <row r="59" spans="1:4" x14ac:dyDescent="0.25">
      <c r="A59" s="9" t="s">
        <v>60</v>
      </c>
      <c r="B59" s="9">
        <v>7</v>
      </c>
    </row>
    <row r="60" spans="1:4" x14ac:dyDescent="0.25">
      <c r="A60" s="9" t="s">
        <v>61</v>
      </c>
      <c r="B60" s="9">
        <v>0</v>
      </c>
      <c r="D60" s="9">
        <v>27</v>
      </c>
    </row>
    <row r="61" spans="1:4" x14ac:dyDescent="0.25">
      <c r="A61" s="9" t="s">
        <v>62</v>
      </c>
      <c r="B61" s="9">
        <v>0</v>
      </c>
      <c r="D61" s="9">
        <v>36</v>
      </c>
    </row>
    <row r="62" spans="1:4" x14ac:dyDescent="0.25">
      <c r="A62" s="9" t="s">
        <v>63</v>
      </c>
      <c r="B62" s="9">
        <v>18</v>
      </c>
      <c r="D62" s="9">
        <v>28</v>
      </c>
    </row>
    <row r="63" spans="1:4" x14ac:dyDescent="0.25">
      <c r="A63" s="9" t="s">
        <v>64</v>
      </c>
      <c r="B63" s="9">
        <v>0</v>
      </c>
      <c r="D63" s="9">
        <v>17</v>
      </c>
    </row>
    <row r="64" spans="1:4" x14ac:dyDescent="0.25">
      <c r="A64" s="9" t="s">
        <v>65</v>
      </c>
      <c r="B64" s="9">
        <v>17</v>
      </c>
      <c r="D64" s="9">
        <v>31</v>
      </c>
    </row>
    <row r="65" spans="1:4" x14ac:dyDescent="0.25">
      <c r="A65" s="9" t="s">
        <v>66</v>
      </c>
      <c r="B65" s="10">
        <v>270</v>
      </c>
      <c r="C65" s="11"/>
      <c r="D65" s="10">
        <f>SUM(D3:D64)</f>
        <v>1284</v>
      </c>
    </row>
  </sheetData>
  <mergeCells count="1">
    <mergeCell ref="A1:B1"/>
  </mergeCells>
  <pageMargins left="0.75" right="0.75" top="1" bottom="1" header="0.5" footer="0.5"/>
  <pageSetup orientation="portrait" horizontalDpi="0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  <c r="J4" s="2">
        <v>18</v>
      </c>
      <c r="K4" s="2">
        <v>19</v>
      </c>
      <c r="L4" s="2">
        <v>11</v>
      </c>
    </row>
    <row r="5" spans="1:12" x14ac:dyDescent="0.25">
      <c r="A5" s="1" t="s">
        <v>85</v>
      </c>
      <c r="B5" s="2">
        <v>0.46153846153846162</v>
      </c>
    </row>
    <row r="6" spans="1:12" x14ac:dyDescent="0.25">
      <c r="A6" s="1" t="s">
        <v>86</v>
      </c>
      <c r="B6" s="2">
        <v>58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21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11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11</v>
      </c>
      <c r="J3" s="2">
        <v>36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18</v>
      </c>
      <c r="K4" s="2">
        <v>19</v>
      </c>
      <c r="L4" s="2">
        <v>5</v>
      </c>
    </row>
    <row r="5" spans="1:12" x14ac:dyDescent="0.25">
      <c r="A5" s="1" t="s">
        <v>85</v>
      </c>
      <c r="B5" s="2">
        <v>0.46153846153846162</v>
      </c>
      <c r="J5" s="2">
        <v>28</v>
      </c>
      <c r="K5" s="2">
        <v>19</v>
      </c>
      <c r="L5" s="2">
        <v>5</v>
      </c>
    </row>
    <row r="6" spans="1:12" x14ac:dyDescent="0.25">
      <c r="A6" s="1" t="s">
        <v>86</v>
      </c>
      <c r="B6" s="2">
        <v>87.5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1.2</v>
      </c>
    </row>
    <row r="11" spans="1:12" x14ac:dyDescent="0.25">
      <c r="A11" s="1" t="s">
        <v>90</v>
      </c>
      <c r="B11" s="2">
        <v>22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32.5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21.5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32.5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22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  <c r="J4" s="2">
        <v>18</v>
      </c>
      <c r="K4" s="2">
        <v>19</v>
      </c>
      <c r="L4" s="2">
        <v>11</v>
      </c>
    </row>
    <row r="5" spans="1:12" x14ac:dyDescent="0.25">
      <c r="A5" s="1" t="s">
        <v>85</v>
      </c>
      <c r="B5" s="2">
        <v>0.46153846153846162</v>
      </c>
    </row>
    <row r="6" spans="1:12" x14ac:dyDescent="0.25">
      <c r="A6" s="1" t="s">
        <v>86</v>
      </c>
      <c r="B6" s="2">
        <v>58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21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30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19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30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17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8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11</v>
      </c>
    </row>
    <row r="5" spans="1:12" x14ac:dyDescent="0.25">
      <c r="A5" s="1" t="s">
        <v>85</v>
      </c>
      <c r="B5" s="2">
        <v>0.5</v>
      </c>
      <c r="J5" s="2">
        <v>19</v>
      </c>
      <c r="K5" s="2">
        <v>19</v>
      </c>
      <c r="L5" s="2">
        <v>5</v>
      </c>
    </row>
    <row r="6" spans="1:12" x14ac:dyDescent="0.25">
      <c r="A6" s="1" t="s">
        <v>86</v>
      </c>
      <c r="B6" s="2">
        <v>59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20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</v>
      </c>
      <c r="J3" s="2">
        <v>39</v>
      </c>
      <c r="K3" s="2">
        <v>19</v>
      </c>
      <c r="L3" s="2">
        <v>16</v>
      </c>
    </row>
    <row r="4" spans="1:12" x14ac:dyDescent="0.25">
      <c r="A4" s="1" t="s">
        <v>84</v>
      </c>
      <c r="B4" s="2">
        <v>10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28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H9"/>
  <sheetViews>
    <sheetView workbookViewId="0"/>
  </sheetViews>
  <sheetFormatPr baseColWidth="10" defaultColWidth="9.140625" defaultRowHeight="15" x14ac:dyDescent="0.25"/>
  <sheetData>
    <row r="1" spans="1:8" x14ac:dyDescent="0.25">
      <c r="A1" s="1" t="s">
        <v>76</v>
      </c>
      <c r="B1" s="2">
        <v>7</v>
      </c>
      <c r="C1" s="1" t="s">
        <v>77</v>
      </c>
      <c r="D1" s="2" t="s">
        <v>78</v>
      </c>
      <c r="F1" s="3" t="s">
        <v>79</v>
      </c>
      <c r="G1" s="4"/>
      <c r="H1" s="4"/>
    </row>
    <row r="2" spans="1:8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</row>
    <row r="3" spans="1:8" x14ac:dyDescent="0.25">
      <c r="A3" s="1" t="s">
        <v>83</v>
      </c>
      <c r="B3" s="2">
        <v>39</v>
      </c>
      <c r="F3" s="2">
        <v>39</v>
      </c>
      <c r="G3" s="2">
        <v>19</v>
      </c>
      <c r="H3" s="2">
        <v>6</v>
      </c>
    </row>
    <row r="4" spans="1:8" x14ac:dyDescent="0.25">
      <c r="A4" s="1" t="s">
        <v>84</v>
      </c>
      <c r="B4" s="2">
        <v>10</v>
      </c>
      <c r="F4" s="2">
        <v>2</v>
      </c>
      <c r="G4" s="2">
        <v>19</v>
      </c>
      <c r="H4" s="2">
        <v>10</v>
      </c>
    </row>
    <row r="5" spans="1:8" x14ac:dyDescent="0.25">
      <c r="A5" s="1" t="s">
        <v>85</v>
      </c>
      <c r="B5" s="2">
        <v>0.5</v>
      </c>
    </row>
    <row r="6" spans="1:8" x14ac:dyDescent="0.25">
      <c r="A6" s="1" t="s">
        <v>86</v>
      </c>
      <c r="B6" s="2">
        <v>39</v>
      </c>
    </row>
    <row r="7" spans="1:8" x14ac:dyDescent="0.25">
      <c r="A7" s="1" t="s">
        <v>87</v>
      </c>
      <c r="B7" s="2">
        <v>230</v>
      </c>
    </row>
    <row r="8" spans="1:8" x14ac:dyDescent="0.25">
      <c r="A8" s="1" t="s">
        <v>88</v>
      </c>
      <c r="B8" s="2">
        <v>2.1</v>
      </c>
    </row>
    <row r="9" spans="1:8" x14ac:dyDescent="0.25">
      <c r="A9" s="1" t="s">
        <v>89</v>
      </c>
      <c r="B9" s="2">
        <v>1</v>
      </c>
    </row>
  </sheetData>
  <mergeCells count="1">
    <mergeCell ref="F1:H1"/>
  </mergeCells>
  <pageMargins left="0.75" right="0.75" top="1" bottom="1" header="0.5" footer="0.5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17</v>
      </c>
    </row>
    <row r="4" spans="1:12" x14ac:dyDescent="0.25">
      <c r="A4" s="1" t="s">
        <v>84</v>
      </c>
      <c r="B4" s="2">
        <v>10</v>
      </c>
      <c r="J4" s="2">
        <v>28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19.5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13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13</v>
      </c>
      <c r="J3" s="2">
        <v>8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14</v>
      </c>
    </row>
    <row r="5" spans="1:12" x14ac:dyDescent="0.25">
      <c r="A5" s="1" t="s">
        <v>85</v>
      </c>
      <c r="B5" s="2">
        <v>1</v>
      </c>
      <c r="J5" s="2">
        <v>19.5</v>
      </c>
      <c r="K5" s="2">
        <v>19</v>
      </c>
      <c r="L5" s="2">
        <v>6</v>
      </c>
    </row>
    <row r="6" spans="1:12" x14ac:dyDescent="0.25">
      <c r="A6" s="1" t="s">
        <v>86</v>
      </c>
      <c r="B6" s="2">
        <v>119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23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VB70"/>
  <sheetViews>
    <sheetView workbookViewId="0">
      <selection sqref="A1:G1"/>
    </sheetView>
  </sheetViews>
  <sheetFormatPr baseColWidth="10" defaultColWidth="9.140625" defaultRowHeight="15" x14ac:dyDescent="0.25"/>
  <sheetData>
    <row r="1" spans="1:574" x14ac:dyDescent="0.25">
      <c r="A1" s="3" t="s">
        <v>4</v>
      </c>
      <c r="B1" s="4"/>
      <c r="C1" s="4"/>
      <c r="D1" s="4"/>
      <c r="E1" s="4"/>
      <c r="F1" s="4"/>
      <c r="G1" s="4"/>
      <c r="J1" s="3" t="s">
        <v>5</v>
      </c>
      <c r="K1" s="4"/>
      <c r="L1" s="4"/>
      <c r="M1" s="4"/>
      <c r="N1" s="4"/>
      <c r="O1" s="4"/>
      <c r="P1" s="4"/>
      <c r="Q1" s="4"/>
      <c r="R1" s="4"/>
      <c r="S1" s="4"/>
      <c r="V1" s="3" t="s">
        <v>6</v>
      </c>
      <c r="W1" s="4"/>
      <c r="X1" s="4"/>
      <c r="Y1" s="4"/>
      <c r="Z1" s="4"/>
      <c r="AA1" s="4"/>
      <c r="AB1" s="4"/>
      <c r="AE1" s="3" t="s">
        <v>7</v>
      </c>
      <c r="AF1" s="4"/>
      <c r="AG1" s="4"/>
      <c r="AH1" s="4"/>
      <c r="AI1" s="4"/>
      <c r="AJ1" s="4"/>
      <c r="AK1" s="4"/>
      <c r="AN1" s="3" t="s">
        <v>8</v>
      </c>
      <c r="AO1" s="4"/>
      <c r="AP1" s="4"/>
      <c r="AQ1" s="4"/>
      <c r="AR1" s="4"/>
      <c r="AS1" s="4"/>
      <c r="AT1" s="4"/>
      <c r="AW1" s="3" t="s">
        <v>9</v>
      </c>
      <c r="AX1" s="4"/>
      <c r="AY1" s="4"/>
      <c r="AZ1" s="4"/>
      <c r="BA1" s="4"/>
      <c r="BB1" s="4"/>
      <c r="BC1" s="4"/>
      <c r="BF1" s="3" t="s">
        <v>10</v>
      </c>
      <c r="BG1" s="4"/>
      <c r="BH1" s="4"/>
      <c r="BI1" s="4"/>
      <c r="BJ1" s="4"/>
      <c r="BK1" s="4"/>
      <c r="BL1" s="4"/>
      <c r="BO1" s="3" t="s">
        <v>11</v>
      </c>
      <c r="BP1" s="4"/>
      <c r="BQ1" s="4"/>
      <c r="BR1" s="4"/>
      <c r="BS1" s="4"/>
      <c r="BT1" s="4"/>
      <c r="BU1" s="4"/>
      <c r="BX1" s="3" t="s">
        <v>12</v>
      </c>
      <c r="BY1" s="4"/>
      <c r="BZ1" s="4"/>
      <c r="CA1" s="4"/>
      <c r="CB1" s="4"/>
      <c r="CC1" s="4"/>
      <c r="CD1" s="4"/>
      <c r="CG1" s="3" t="s">
        <v>13</v>
      </c>
      <c r="CH1" s="4"/>
      <c r="CI1" s="4"/>
      <c r="CJ1" s="4"/>
      <c r="CK1" s="4"/>
      <c r="CL1" s="4"/>
      <c r="CM1" s="4"/>
      <c r="CP1" s="3" t="s">
        <v>14</v>
      </c>
      <c r="CQ1" s="4"/>
      <c r="CR1" s="4"/>
      <c r="CS1" s="4"/>
      <c r="CT1" s="4"/>
      <c r="CU1" s="4"/>
      <c r="CV1" s="4"/>
      <c r="CY1" s="3" t="s">
        <v>15</v>
      </c>
      <c r="CZ1" s="4"/>
      <c r="DA1" s="4"/>
      <c r="DB1" s="4"/>
      <c r="DC1" s="4"/>
      <c r="DD1" s="4"/>
      <c r="DE1" s="4"/>
      <c r="DH1" s="3" t="s">
        <v>16</v>
      </c>
      <c r="DI1" s="4"/>
      <c r="DJ1" s="4"/>
      <c r="DK1" s="4"/>
      <c r="DL1" s="4"/>
      <c r="DM1" s="4"/>
      <c r="DN1" s="4"/>
      <c r="DQ1" s="3" t="s">
        <v>17</v>
      </c>
      <c r="DR1" s="4"/>
      <c r="DS1" s="4"/>
      <c r="DT1" s="4"/>
      <c r="DU1" s="4"/>
      <c r="DV1" s="4"/>
      <c r="DW1" s="4"/>
      <c r="DX1" s="4"/>
      <c r="DY1" s="4"/>
      <c r="DZ1" s="4"/>
      <c r="EC1" s="3" t="s">
        <v>18</v>
      </c>
      <c r="ED1" s="4"/>
      <c r="EE1" s="4"/>
      <c r="EF1" s="4"/>
      <c r="EG1" s="4"/>
      <c r="EH1" s="4"/>
      <c r="EI1" s="4"/>
      <c r="EL1" s="3" t="s">
        <v>19</v>
      </c>
      <c r="EM1" s="4"/>
      <c r="EN1" s="4"/>
      <c r="EO1" s="4"/>
      <c r="EP1" s="4"/>
      <c r="EQ1" s="4"/>
      <c r="ER1" s="4"/>
      <c r="EU1" s="3" t="s">
        <v>20</v>
      </c>
      <c r="EV1" s="4"/>
      <c r="EW1" s="4"/>
      <c r="EX1" s="4"/>
      <c r="EY1" s="4"/>
      <c r="EZ1" s="4"/>
      <c r="FA1" s="4"/>
      <c r="FD1" s="3" t="s">
        <v>21</v>
      </c>
      <c r="FE1" s="4"/>
      <c r="FF1" s="4"/>
      <c r="FG1" s="4"/>
      <c r="FH1" s="4"/>
      <c r="FI1" s="4"/>
      <c r="FJ1" s="4"/>
      <c r="FM1" s="3" t="s">
        <v>22</v>
      </c>
      <c r="FN1" s="4"/>
      <c r="FO1" s="4"/>
      <c r="FP1" s="4"/>
      <c r="FQ1" s="4"/>
      <c r="FR1" s="4"/>
      <c r="FS1" s="4"/>
      <c r="FV1" s="3" t="s">
        <v>23</v>
      </c>
      <c r="FW1" s="4"/>
      <c r="FX1" s="4"/>
      <c r="FY1" s="4"/>
      <c r="FZ1" s="4"/>
      <c r="GA1" s="4"/>
      <c r="GB1" s="4"/>
      <c r="GE1" s="3" t="s">
        <v>24</v>
      </c>
      <c r="GF1" s="4"/>
      <c r="GG1" s="4"/>
      <c r="GH1" s="4"/>
      <c r="GI1" s="4"/>
      <c r="GJ1" s="4"/>
      <c r="GK1" s="4"/>
      <c r="GN1" s="3" t="s">
        <v>25</v>
      </c>
      <c r="GO1" s="4"/>
      <c r="GP1" s="4"/>
      <c r="GQ1" s="4"/>
      <c r="GR1" s="4"/>
      <c r="GS1" s="4"/>
      <c r="GT1" s="4"/>
      <c r="GW1" s="3" t="s">
        <v>26</v>
      </c>
      <c r="GX1" s="4"/>
      <c r="GY1" s="4"/>
      <c r="GZ1" s="4"/>
      <c r="HA1" s="4"/>
      <c r="HB1" s="4"/>
      <c r="HC1" s="4"/>
      <c r="HF1" s="3" t="s">
        <v>27</v>
      </c>
      <c r="HG1" s="4"/>
      <c r="HH1" s="4"/>
      <c r="HI1" s="4"/>
      <c r="HJ1" s="4"/>
      <c r="HK1" s="4"/>
      <c r="HL1" s="4"/>
      <c r="HM1" s="4"/>
      <c r="HN1" s="4"/>
      <c r="HO1" s="4"/>
      <c r="HR1" s="3" t="s">
        <v>28</v>
      </c>
      <c r="HS1" s="4"/>
      <c r="HT1" s="4"/>
      <c r="HU1" s="4"/>
      <c r="HV1" s="4"/>
      <c r="HW1" s="4"/>
      <c r="HX1" s="4"/>
      <c r="IA1" s="3" t="s">
        <v>29</v>
      </c>
      <c r="IB1" s="4"/>
      <c r="IC1" s="4"/>
      <c r="ID1" s="4"/>
      <c r="IE1" s="4"/>
      <c r="IF1" s="4"/>
      <c r="IG1" s="4"/>
      <c r="IJ1" s="3" t="s">
        <v>30</v>
      </c>
      <c r="IK1" s="4"/>
      <c r="IL1" s="4"/>
      <c r="IM1" s="4"/>
      <c r="IN1" s="4"/>
      <c r="IO1" s="4"/>
      <c r="IP1" s="4"/>
      <c r="IS1" s="3" t="s">
        <v>31</v>
      </c>
      <c r="IT1" s="4"/>
      <c r="IU1" s="4"/>
      <c r="IV1" s="4"/>
      <c r="IW1" s="4"/>
      <c r="IX1" s="4"/>
      <c r="IY1" s="4"/>
      <c r="JB1" s="3" t="s">
        <v>32</v>
      </c>
      <c r="JC1" s="4"/>
      <c r="JD1" s="4"/>
      <c r="JE1" s="4"/>
      <c r="JF1" s="4"/>
      <c r="JG1" s="4"/>
      <c r="JH1" s="4"/>
      <c r="JK1" s="3" t="s">
        <v>33</v>
      </c>
      <c r="JL1" s="4"/>
      <c r="JM1" s="4"/>
      <c r="JN1" s="4"/>
      <c r="JO1" s="4"/>
      <c r="JP1" s="4"/>
      <c r="JQ1" s="4"/>
      <c r="JT1" s="3" t="s">
        <v>34</v>
      </c>
      <c r="JU1" s="4"/>
      <c r="JV1" s="4"/>
      <c r="JW1" s="4"/>
      <c r="JX1" s="4"/>
      <c r="JY1" s="4"/>
      <c r="JZ1" s="4"/>
      <c r="KA1" s="4"/>
      <c r="KB1" s="4"/>
      <c r="KC1" s="4"/>
      <c r="KF1" s="3" t="s">
        <v>35</v>
      </c>
      <c r="KG1" s="4"/>
      <c r="KH1" s="4"/>
      <c r="KI1" s="4"/>
      <c r="KJ1" s="4"/>
      <c r="KK1" s="4"/>
      <c r="KL1" s="4"/>
      <c r="KO1" s="3" t="s">
        <v>36</v>
      </c>
      <c r="KP1" s="4"/>
      <c r="KQ1" s="4"/>
      <c r="KR1" s="4"/>
      <c r="KS1" s="4"/>
      <c r="KT1" s="4"/>
      <c r="KU1" s="4"/>
      <c r="KX1" s="3" t="s">
        <v>37</v>
      </c>
      <c r="KY1" s="4"/>
      <c r="KZ1" s="4"/>
      <c r="LA1" s="4"/>
      <c r="LB1" s="4"/>
      <c r="LC1" s="4"/>
      <c r="LD1" s="4"/>
      <c r="LG1" s="3" t="s">
        <v>38</v>
      </c>
      <c r="LH1" s="4"/>
      <c r="LI1" s="4"/>
      <c r="LJ1" s="4"/>
      <c r="LK1" s="4"/>
      <c r="LL1" s="4"/>
      <c r="LM1" s="4"/>
      <c r="LP1" s="3" t="s">
        <v>39</v>
      </c>
      <c r="LQ1" s="4"/>
      <c r="LR1" s="4"/>
      <c r="LS1" s="4"/>
      <c r="LT1" s="4"/>
      <c r="LU1" s="4"/>
      <c r="LV1" s="4"/>
      <c r="LY1" s="3" t="s">
        <v>40</v>
      </c>
      <c r="LZ1" s="4"/>
      <c r="MA1" s="4"/>
      <c r="MB1" s="4"/>
      <c r="MC1" s="4"/>
      <c r="MD1" s="4"/>
      <c r="ME1" s="4"/>
      <c r="MH1" s="3" t="s">
        <v>41</v>
      </c>
      <c r="MI1" s="4"/>
      <c r="MJ1" s="4"/>
      <c r="MK1" s="4"/>
      <c r="ML1" s="4"/>
      <c r="MM1" s="4"/>
      <c r="MN1" s="4"/>
      <c r="MQ1" s="3" t="s">
        <v>42</v>
      </c>
      <c r="MR1" s="4"/>
      <c r="MS1" s="4"/>
      <c r="MT1" s="4"/>
      <c r="MU1" s="4"/>
      <c r="MV1" s="4"/>
      <c r="MW1" s="4"/>
      <c r="MZ1" s="3" t="s">
        <v>43</v>
      </c>
      <c r="NA1" s="4"/>
      <c r="NB1" s="4"/>
      <c r="NC1" s="4"/>
      <c r="ND1" s="4"/>
      <c r="NE1" s="4"/>
      <c r="NF1" s="4"/>
      <c r="NI1" s="3" t="s">
        <v>44</v>
      </c>
      <c r="NJ1" s="4"/>
      <c r="NK1" s="4"/>
      <c r="NL1" s="4"/>
      <c r="NM1" s="4"/>
      <c r="NN1" s="4"/>
      <c r="NO1" s="4"/>
      <c r="NR1" s="3" t="s">
        <v>45</v>
      </c>
      <c r="NS1" s="4"/>
      <c r="NT1" s="4"/>
      <c r="NU1" s="4"/>
      <c r="NV1" s="4"/>
      <c r="NW1" s="4"/>
      <c r="NX1" s="4"/>
      <c r="OA1" s="3" t="s">
        <v>46</v>
      </c>
      <c r="OB1" s="4"/>
      <c r="OC1" s="4"/>
      <c r="OD1" s="4"/>
      <c r="OE1" s="4"/>
      <c r="OF1" s="4"/>
      <c r="OG1" s="4"/>
      <c r="OJ1" s="3" t="s">
        <v>47</v>
      </c>
      <c r="OK1" s="4"/>
      <c r="OL1" s="4"/>
      <c r="OM1" s="4"/>
      <c r="ON1" s="4"/>
      <c r="OO1" s="4"/>
      <c r="OP1" s="4"/>
      <c r="OQ1" s="4"/>
      <c r="OR1" s="4"/>
      <c r="OS1" s="4"/>
      <c r="OV1" s="3" t="s">
        <v>48</v>
      </c>
      <c r="OW1" s="4"/>
      <c r="OX1" s="4"/>
      <c r="OY1" s="4"/>
      <c r="OZ1" s="4"/>
      <c r="PA1" s="4"/>
      <c r="PB1" s="4"/>
      <c r="PE1" s="3" t="s">
        <v>49</v>
      </c>
      <c r="PF1" s="4"/>
      <c r="PG1" s="4"/>
      <c r="PH1" s="4"/>
      <c r="PI1" s="4"/>
      <c r="PJ1" s="4"/>
      <c r="PK1" s="4"/>
      <c r="PN1" s="3" t="s">
        <v>50</v>
      </c>
      <c r="PO1" s="4"/>
      <c r="PP1" s="4"/>
      <c r="PQ1" s="4"/>
      <c r="PR1" s="4"/>
      <c r="PS1" s="4"/>
      <c r="PT1" s="4"/>
      <c r="PW1" s="3" t="s">
        <v>51</v>
      </c>
      <c r="PX1" s="4"/>
      <c r="PY1" s="4"/>
      <c r="PZ1" s="4"/>
      <c r="QA1" s="4"/>
      <c r="QB1" s="4"/>
      <c r="QC1" s="4"/>
      <c r="QF1" s="3" t="s">
        <v>52</v>
      </c>
      <c r="QG1" s="4"/>
      <c r="QH1" s="4"/>
      <c r="QI1" s="4"/>
      <c r="QJ1" s="4"/>
      <c r="QK1" s="4"/>
      <c r="QL1" s="4"/>
      <c r="QO1" s="3" t="s">
        <v>53</v>
      </c>
      <c r="QP1" s="4"/>
      <c r="QQ1" s="4"/>
      <c r="QR1" s="4"/>
      <c r="QS1" s="4"/>
      <c r="QT1" s="4"/>
      <c r="QU1" s="4"/>
      <c r="QX1" s="3" t="s">
        <v>54</v>
      </c>
      <c r="QY1" s="4"/>
      <c r="QZ1" s="4"/>
      <c r="RA1" s="4"/>
      <c r="RB1" s="4"/>
      <c r="RC1" s="4"/>
      <c r="RD1" s="4"/>
      <c r="RG1" s="3" t="s">
        <v>55</v>
      </c>
      <c r="RH1" s="4"/>
      <c r="RI1" s="4"/>
      <c r="RJ1" s="4"/>
      <c r="RK1" s="4"/>
      <c r="RL1" s="4"/>
      <c r="RM1" s="4"/>
      <c r="RP1" s="3" t="s">
        <v>56</v>
      </c>
      <c r="RQ1" s="4"/>
      <c r="RR1" s="4"/>
      <c r="RS1" s="4"/>
      <c r="RT1" s="4"/>
      <c r="RU1" s="4"/>
      <c r="RV1" s="4"/>
      <c r="RY1" s="3" t="s">
        <v>57</v>
      </c>
      <c r="RZ1" s="4"/>
      <c r="SA1" s="4"/>
      <c r="SB1" s="4"/>
      <c r="SC1" s="4"/>
      <c r="SD1" s="4"/>
      <c r="SE1" s="4"/>
      <c r="SH1" s="3" t="s">
        <v>58</v>
      </c>
      <c r="SI1" s="4"/>
      <c r="SJ1" s="4"/>
      <c r="SK1" s="4"/>
      <c r="SL1" s="4"/>
      <c r="SM1" s="4"/>
      <c r="SN1" s="4"/>
      <c r="SQ1" s="3" t="s">
        <v>59</v>
      </c>
      <c r="SR1" s="4"/>
      <c r="SS1" s="4"/>
      <c r="ST1" s="4"/>
      <c r="SU1" s="4"/>
      <c r="SV1" s="4"/>
      <c r="SW1" s="4"/>
      <c r="SZ1" s="3" t="s">
        <v>60</v>
      </c>
      <c r="TA1" s="4"/>
      <c r="TB1" s="4"/>
      <c r="TC1" s="4"/>
      <c r="TD1" s="4"/>
      <c r="TE1" s="4"/>
      <c r="TF1" s="4"/>
      <c r="TG1" s="4"/>
      <c r="TH1" s="4"/>
      <c r="TI1" s="4"/>
      <c r="TL1" s="3" t="s">
        <v>61</v>
      </c>
      <c r="TM1" s="4"/>
      <c r="TN1" s="4"/>
      <c r="TO1" s="4"/>
      <c r="TP1" s="4"/>
      <c r="TQ1" s="4"/>
      <c r="TR1" s="4"/>
      <c r="TU1" s="3" t="s">
        <v>62</v>
      </c>
      <c r="TV1" s="4"/>
      <c r="TW1" s="4"/>
      <c r="TX1" s="4"/>
      <c r="TY1" s="4"/>
      <c r="TZ1" s="4"/>
      <c r="UA1" s="4"/>
      <c r="UD1" s="3" t="s">
        <v>63</v>
      </c>
      <c r="UE1" s="4"/>
      <c r="UF1" s="4"/>
      <c r="UG1" s="4"/>
      <c r="UH1" s="4"/>
      <c r="UI1" s="4"/>
      <c r="UJ1" s="4"/>
      <c r="UM1" s="3" t="s">
        <v>64</v>
      </c>
      <c r="UN1" s="4"/>
      <c r="UO1" s="4"/>
      <c r="UP1" s="4"/>
      <c r="UQ1" s="4"/>
      <c r="UR1" s="4"/>
      <c r="US1" s="4"/>
      <c r="UV1" s="3" t="s">
        <v>65</v>
      </c>
      <c r="UW1" s="4"/>
      <c r="UX1" s="4"/>
      <c r="UY1" s="4"/>
      <c r="UZ1" s="4"/>
      <c r="VA1" s="4"/>
      <c r="VB1" s="4"/>
    </row>
    <row r="2" spans="1:574" x14ac:dyDescent="0.25">
      <c r="A2" s="3" t="s">
        <v>67</v>
      </c>
      <c r="B2" s="4"/>
      <c r="C2" s="4"/>
      <c r="E2" s="3" t="s">
        <v>68</v>
      </c>
      <c r="F2" s="4"/>
      <c r="G2" s="4"/>
      <c r="J2" s="3" t="s">
        <v>69</v>
      </c>
      <c r="K2" s="4"/>
      <c r="L2" s="4"/>
      <c r="V2" s="3" t="s">
        <v>67</v>
      </c>
      <c r="W2" s="4"/>
      <c r="X2" s="4"/>
      <c r="Z2" s="3" t="s">
        <v>68</v>
      </c>
      <c r="AA2" s="4"/>
      <c r="AB2" s="4"/>
      <c r="AE2" s="3" t="s">
        <v>67</v>
      </c>
      <c r="AF2" s="4"/>
      <c r="AG2" s="4"/>
      <c r="AI2" s="3" t="s">
        <v>68</v>
      </c>
      <c r="AJ2" s="4"/>
      <c r="AK2" s="4"/>
      <c r="AN2" s="3" t="s">
        <v>67</v>
      </c>
      <c r="AO2" s="4"/>
      <c r="AP2" s="4"/>
      <c r="AR2" s="3" t="s">
        <v>68</v>
      </c>
      <c r="AS2" s="4"/>
      <c r="AT2" s="4"/>
      <c r="AW2" s="3" t="s">
        <v>67</v>
      </c>
      <c r="AX2" s="4"/>
      <c r="AY2" s="4"/>
      <c r="BA2" s="3" t="s">
        <v>68</v>
      </c>
      <c r="BB2" s="4"/>
      <c r="BC2" s="4"/>
      <c r="BF2" s="3" t="s">
        <v>67</v>
      </c>
      <c r="BG2" s="4"/>
      <c r="BH2" s="4"/>
      <c r="BJ2" s="3" t="s">
        <v>68</v>
      </c>
      <c r="BK2" s="4"/>
      <c r="BL2" s="4"/>
      <c r="BO2" s="3" t="s">
        <v>67</v>
      </c>
      <c r="BP2" s="4"/>
      <c r="BQ2" s="4"/>
      <c r="BS2" s="3" t="s">
        <v>68</v>
      </c>
      <c r="BT2" s="4"/>
      <c r="BU2" s="4"/>
      <c r="BX2" s="3" t="s">
        <v>67</v>
      </c>
      <c r="BY2" s="4"/>
      <c r="BZ2" s="4"/>
      <c r="CB2" s="3" t="s">
        <v>68</v>
      </c>
      <c r="CC2" s="4"/>
      <c r="CD2" s="4"/>
      <c r="CG2" s="3" t="s">
        <v>67</v>
      </c>
      <c r="CH2" s="4"/>
      <c r="CI2" s="4"/>
      <c r="CK2" s="3" t="s">
        <v>68</v>
      </c>
      <c r="CL2" s="4"/>
      <c r="CM2" s="4"/>
      <c r="CP2" s="3" t="s">
        <v>67</v>
      </c>
      <c r="CQ2" s="4"/>
      <c r="CR2" s="4"/>
      <c r="CT2" s="3" t="s">
        <v>68</v>
      </c>
      <c r="CU2" s="4"/>
      <c r="CV2" s="4"/>
      <c r="CY2" s="3" t="s">
        <v>67</v>
      </c>
      <c r="CZ2" s="4"/>
      <c r="DA2" s="4"/>
      <c r="DC2" s="3" t="s">
        <v>68</v>
      </c>
      <c r="DD2" s="4"/>
      <c r="DE2" s="4"/>
      <c r="DH2" s="3" t="s">
        <v>67</v>
      </c>
      <c r="DI2" s="4"/>
      <c r="DJ2" s="4"/>
      <c r="DL2" s="3" t="s">
        <v>68</v>
      </c>
      <c r="DM2" s="4"/>
      <c r="DN2" s="4"/>
      <c r="DQ2" s="3" t="s">
        <v>69</v>
      </c>
      <c r="DR2" s="4"/>
      <c r="DS2" s="4"/>
      <c r="EC2" s="3" t="s">
        <v>67</v>
      </c>
      <c r="ED2" s="4"/>
      <c r="EE2" s="4"/>
      <c r="EG2" s="3" t="s">
        <v>68</v>
      </c>
      <c r="EH2" s="4"/>
      <c r="EI2" s="4"/>
      <c r="EL2" s="3" t="s">
        <v>67</v>
      </c>
      <c r="EM2" s="4"/>
      <c r="EN2" s="4"/>
      <c r="EP2" s="3" t="s">
        <v>68</v>
      </c>
      <c r="EQ2" s="4"/>
      <c r="ER2" s="4"/>
      <c r="EU2" s="3" t="s">
        <v>67</v>
      </c>
      <c r="EV2" s="4"/>
      <c r="EW2" s="4"/>
      <c r="EY2" s="3" t="s">
        <v>68</v>
      </c>
      <c r="EZ2" s="4"/>
      <c r="FA2" s="4"/>
      <c r="FD2" s="3" t="s">
        <v>67</v>
      </c>
      <c r="FE2" s="4"/>
      <c r="FF2" s="4"/>
      <c r="FH2" s="3" t="s">
        <v>68</v>
      </c>
      <c r="FI2" s="4"/>
      <c r="FJ2" s="4"/>
      <c r="FM2" s="3" t="s">
        <v>67</v>
      </c>
      <c r="FN2" s="4"/>
      <c r="FO2" s="4"/>
      <c r="FQ2" s="3" t="s">
        <v>68</v>
      </c>
      <c r="FR2" s="4"/>
      <c r="FS2" s="4"/>
      <c r="FV2" s="3" t="s">
        <v>67</v>
      </c>
      <c r="FW2" s="4"/>
      <c r="FX2" s="4"/>
      <c r="FZ2" s="3" t="s">
        <v>68</v>
      </c>
      <c r="GA2" s="4"/>
      <c r="GB2" s="4"/>
      <c r="GE2" s="3" t="s">
        <v>67</v>
      </c>
      <c r="GF2" s="4"/>
      <c r="GG2" s="4"/>
      <c r="GI2" s="3" t="s">
        <v>68</v>
      </c>
      <c r="GJ2" s="4"/>
      <c r="GK2" s="4"/>
      <c r="GN2" s="3" t="s">
        <v>67</v>
      </c>
      <c r="GO2" s="4"/>
      <c r="GP2" s="4"/>
      <c r="GR2" s="3" t="s">
        <v>68</v>
      </c>
      <c r="GS2" s="4"/>
      <c r="GT2" s="4"/>
      <c r="GW2" s="3" t="s">
        <v>67</v>
      </c>
      <c r="GX2" s="4"/>
      <c r="GY2" s="4"/>
      <c r="HA2" s="3" t="s">
        <v>68</v>
      </c>
      <c r="HB2" s="4"/>
      <c r="HC2" s="4"/>
      <c r="HF2" s="3" t="s">
        <v>69</v>
      </c>
      <c r="HG2" s="4"/>
      <c r="HH2" s="4"/>
      <c r="HR2" s="3" t="s">
        <v>67</v>
      </c>
      <c r="HS2" s="4"/>
      <c r="HT2" s="4"/>
      <c r="HV2" s="3" t="s">
        <v>68</v>
      </c>
      <c r="HW2" s="4"/>
      <c r="HX2" s="4"/>
      <c r="IA2" s="3" t="s">
        <v>67</v>
      </c>
      <c r="IB2" s="4"/>
      <c r="IC2" s="4"/>
      <c r="IE2" s="3" t="s">
        <v>68</v>
      </c>
      <c r="IF2" s="4"/>
      <c r="IG2" s="4"/>
      <c r="IJ2" s="3" t="s">
        <v>67</v>
      </c>
      <c r="IK2" s="4"/>
      <c r="IL2" s="4"/>
      <c r="IN2" s="3" t="s">
        <v>68</v>
      </c>
      <c r="IO2" s="4"/>
      <c r="IP2" s="4"/>
      <c r="IS2" s="3" t="s">
        <v>67</v>
      </c>
      <c r="IT2" s="4"/>
      <c r="IU2" s="4"/>
      <c r="IW2" s="3" t="s">
        <v>68</v>
      </c>
      <c r="IX2" s="4"/>
      <c r="IY2" s="4"/>
      <c r="JB2" s="3" t="s">
        <v>67</v>
      </c>
      <c r="JC2" s="4"/>
      <c r="JD2" s="4"/>
      <c r="JF2" s="3" t="s">
        <v>68</v>
      </c>
      <c r="JG2" s="4"/>
      <c r="JH2" s="4"/>
      <c r="JK2" s="3" t="s">
        <v>67</v>
      </c>
      <c r="JL2" s="4"/>
      <c r="JM2" s="4"/>
      <c r="JO2" s="3" t="s">
        <v>68</v>
      </c>
      <c r="JP2" s="4"/>
      <c r="JQ2" s="4"/>
      <c r="JT2" s="3" t="s">
        <v>69</v>
      </c>
      <c r="JU2" s="4"/>
      <c r="JV2" s="4"/>
      <c r="KF2" s="3" t="s">
        <v>67</v>
      </c>
      <c r="KG2" s="4"/>
      <c r="KH2" s="4"/>
      <c r="KJ2" s="3" t="s">
        <v>68</v>
      </c>
      <c r="KK2" s="4"/>
      <c r="KL2" s="4"/>
      <c r="KO2" s="3" t="s">
        <v>67</v>
      </c>
      <c r="KP2" s="4"/>
      <c r="KQ2" s="4"/>
      <c r="KS2" s="3" t="s">
        <v>68</v>
      </c>
      <c r="KT2" s="4"/>
      <c r="KU2" s="4"/>
      <c r="KX2" s="3" t="s">
        <v>67</v>
      </c>
      <c r="KY2" s="4"/>
      <c r="KZ2" s="4"/>
      <c r="LB2" s="3" t="s">
        <v>68</v>
      </c>
      <c r="LC2" s="4"/>
      <c r="LD2" s="4"/>
      <c r="LG2" s="3" t="s">
        <v>67</v>
      </c>
      <c r="LH2" s="4"/>
      <c r="LI2" s="4"/>
      <c r="LK2" s="3" t="s">
        <v>68</v>
      </c>
      <c r="LL2" s="4"/>
      <c r="LM2" s="4"/>
      <c r="LP2" s="3" t="s">
        <v>67</v>
      </c>
      <c r="LQ2" s="4"/>
      <c r="LR2" s="4"/>
      <c r="LT2" s="3" t="s">
        <v>68</v>
      </c>
      <c r="LU2" s="4"/>
      <c r="LV2" s="4"/>
      <c r="LY2" s="3" t="s">
        <v>67</v>
      </c>
      <c r="LZ2" s="4"/>
      <c r="MA2" s="4"/>
      <c r="MC2" s="3" t="s">
        <v>68</v>
      </c>
      <c r="MD2" s="4"/>
      <c r="ME2" s="4"/>
      <c r="MH2" s="3" t="s">
        <v>67</v>
      </c>
      <c r="MI2" s="4"/>
      <c r="MJ2" s="4"/>
      <c r="ML2" s="3" t="s">
        <v>68</v>
      </c>
      <c r="MM2" s="4"/>
      <c r="MN2" s="4"/>
      <c r="MQ2" s="3" t="s">
        <v>67</v>
      </c>
      <c r="MR2" s="4"/>
      <c r="MS2" s="4"/>
      <c r="MU2" s="3" t="s">
        <v>68</v>
      </c>
      <c r="MV2" s="4"/>
      <c r="MW2" s="4"/>
      <c r="MZ2" s="3" t="s">
        <v>67</v>
      </c>
      <c r="NA2" s="4"/>
      <c r="NB2" s="4"/>
      <c r="ND2" s="3" t="s">
        <v>68</v>
      </c>
      <c r="NE2" s="4"/>
      <c r="NF2" s="4"/>
      <c r="NI2" s="3" t="s">
        <v>67</v>
      </c>
      <c r="NJ2" s="4"/>
      <c r="NK2" s="4"/>
      <c r="NM2" s="3" t="s">
        <v>68</v>
      </c>
      <c r="NN2" s="4"/>
      <c r="NO2" s="4"/>
      <c r="NR2" s="3" t="s">
        <v>67</v>
      </c>
      <c r="NS2" s="4"/>
      <c r="NT2" s="4"/>
      <c r="NV2" s="3" t="s">
        <v>68</v>
      </c>
      <c r="NW2" s="4"/>
      <c r="NX2" s="4"/>
      <c r="OA2" s="3" t="s">
        <v>67</v>
      </c>
      <c r="OB2" s="4"/>
      <c r="OC2" s="4"/>
      <c r="OE2" s="3" t="s">
        <v>68</v>
      </c>
      <c r="OF2" s="4"/>
      <c r="OG2" s="4"/>
      <c r="OJ2" s="3" t="s">
        <v>69</v>
      </c>
      <c r="OK2" s="4"/>
      <c r="OL2" s="4"/>
      <c r="OV2" s="3" t="s">
        <v>67</v>
      </c>
      <c r="OW2" s="4"/>
      <c r="OX2" s="4"/>
      <c r="OZ2" s="3" t="s">
        <v>68</v>
      </c>
      <c r="PA2" s="4"/>
      <c r="PB2" s="4"/>
      <c r="PE2" s="3" t="s">
        <v>67</v>
      </c>
      <c r="PF2" s="4"/>
      <c r="PG2" s="4"/>
      <c r="PI2" s="3" t="s">
        <v>68</v>
      </c>
      <c r="PJ2" s="4"/>
      <c r="PK2" s="4"/>
      <c r="PN2" s="3" t="s">
        <v>67</v>
      </c>
      <c r="PO2" s="4"/>
      <c r="PP2" s="4"/>
      <c r="PR2" s="3" t="s">
        <v>68</v>
      </c>
      <c r="PS2" s="4"/>
      <c r="PT2" s="4"/>
      <c r="PW2" s="3" t="s">
        <v>67</v>
      </c>
      <c r="PX2" s="4"/>
      <c r="PY2" s="4"/>
      <c r="QA2" s="3" t="s">
        <v>68</v>
      </c>
      <c r="QB2" s="4"/>
      <c r="QC2" s="4"/>
      <c r="QF2" s="3" t="s">
        <v>67</v>
      </c>
      <c r="QG2" s="4"/>
      <c r="QH2" s="4"/>
      <c r="QJ2" s="3" t="s">
        <v>68</v>
      </c>
      <c r="QK2" s="4"/>
      <c r="QL2" s="4"/>
      <c r="QO2" s="3" t="s">
        <v>67</v>
      </c>
      <c r="QP2" s="4"/>
      <c r="QQ2" s="4"/>
      <c r="QS2" s="3" t="s">
        <v>68</v>
      </c>
      <c r="QT2" s="4"/>
      <c r="QU2" s="4"/>
      <c r="QX2" s="3" t="s">
        <v>67</v>
      </c>
      <c r="QY2" s="4"/>
      <c r="QZ2" s="4"/>
      <c r="RB2" s="3" t="s">
        <v>68</v>
      </c>
      <c r="RC2" s="4"/>
      <c r="RD2" s="4"/>
      <c r="RG2" s="3" t="s">
        <v>67</v>
      </c>
      <c r="RH2" s="4"/>
      <c r="RI2" s="4"/>
      <c r="RK2" s="3" t="s">
        <v>68</v>
      </c>
      <c r="RL2" s="4"/>
      <c r="RM2" s="4"/>
      <c r="RP2" s="3" t="s">
        <v>67</v>
      </c>
      <c r="RQ2" s="4"/>
      <c r="RR2" s="4"/>
      <c r="RT2" s="3" t="s">
        <v>68</v>
      </c>
      <c r="RU2" s="4"/>
      <c r="RV2" s="4"/>
      <c r="RY2" s="3" t="s">
        <v>67</v>
      </c>
      <c r="RZ2" s="4"/>
      <c r="SA2" s="4"/>
      <c r="SC2" s="3" t="s">
        <v>68</v>
      </c>
      <c r="SD2" s="4"/>
      <c r="SE2" s="4"/>
      <c r="SH2" s="3" t="s">
        <v>67</v>
      </c>
      <c r="SI2" s="4"/>
      <c r="SJ2" s="4"/>
      <c r="SL2" s="3" t="s">
        <v>68</v>
      </c>
      <c r="SM2" s="4"/>
      <c r="SN2" s="4"/>
      <c r="SQ2" s="3" t="s">
        <v>67</v>
      </c>
      <c r="SR2" s="4"/>
      <c r="SS2" s="4"/>
      <c r="SU2" s="3" t="s">
        <v>68</v>
      </c>
      <c r="SV2" s="4"/>
      <c r="SW2" s="4"/>
      <c r="SZ2" s="3" t="s">
        <v>69</v>
      </c>
      <c r="TA2" s="4"/>
      <c r="TB2" s="4"/>
      <c r="TL2" s="3" t="s">
        <v>67</v>
      </c>
      <c r="TM2" s="4"/>
      <c r="TN2" s="4"/>
      <c r="TP2" s="3" t="s">
        <v>68</v>
      </c>
      <c r="TQ2" s="4"/>
      <c r="TR2" s="4"/>
      <c r="TU2" s="3" t="s">
        <v>67</v>
      </c>
      <c r="TV2" s="4"/>
      <c r="TW2" s="4"/>
      <c r="TY2" s="3" t="s">
        <v>68</v>
      </c>
      <c r="TZ2" s="4"/>
      <c r="UA2" s="4"/>
      <c r="UD2" s="3" t="s">
        <v>67</v>
      </c>
      <c r="UE2" s="4"/>
      <c r="UF2" s="4"/>
      <c r="UH2" s="3" t="s">
        <v>68</v>
      </c>
      <c r="UI2" s="4"/>
      <c r="UJ2" s="4"/>
      <c r="UM2" s="3" t="s">
        <v>67</v>
      </c>
      <c r="UN2" s="4"/>
      <c r="UO2" s="4"/>
      <c r="UQ2" s="3" t="s">
        <v>68</v>
      </c>
      <c r="UR2" s="4"/>
      <c r="US2" s="4"/>
      <c r="UV2" s="3" t="s">
        <v>67</v>
      </c>
      <c r="UW2" s="4"/>
      <c r="UX2" s="4"/>
      <c r="UZ2" s="3" t="s">
        <v>68</v>
      </c>
      <c r="VA2" s="4"/>
      <c r="VB2" s="4"/>
    </row>
    <row r="3" spans="1:574" x14ac:dyDescent="0.25">
      <c r="A3" s="1" t="s">
        <v>70</v>
      </c>
      <c r="B3" s="1" t="s">
        <v>71</v>
      </c>
      <c r="C3" s="1" t="s">
        <v>3</v>
      </c>
      <c r="E3" s="1" t="s">
        <v>70</v>
      </c>
      <c r="F3" s="1" t="s">
        <v>71</v>
      </c>
      <c r="G3" s="1" t="s">
        <v>3</v>
      </c>
      <c r="J3" s="1" t="s">
        <v>70</v>
      </c>
      <c r="K3" s="1" t="s">
        <v>71</v>
      </c>
      <c r="L3" s="1" t="s">
        <v>3</v>
      </c>
      <c r="V3" s="1" t="s">
        <v>70</v>
      </c>
      <c r="W3" s="1" t="s">
        <v>71</v>
      </c>
      <c r="X3" s="1" t="s">
        <v>3</v>
      </c>
      <c r="Z3" s="1" t="s">
        <v>70</v>
      </c>
      <c r="AA3" s="1" t="s">
        <v>71</v>
      </c>
      <c r="AB3" s="1" t="s">
        <v>3</v>
      </c>
      <c r="AE3" s="1" t="s">
        <v>70</v>
      </c>
      <c r="AF3" s="1" t="s">
        <v>71</v>
      </c>
      <c r="AG3" s="1" t="s">
        <v>3</v>
      </c>
      <c r="AI3" s="1" t="s">
        <v>70</v>
      </c>
      <c r="AJ3" s="1" t="s">
        <v>71</v>
      </c>
      <c r="AK3" s="1" t="s">
        <v>3</v>
      </c>
      <c r="AN3" s="1" t="s">
        <v>70</v>
      </c>
      <c r="AO3" s="1" t="s">
        <v>71</v>
      </c>
      <c r="AP3" s="1" t="s">
        <v>3</v>
      </c>
      <c r="AR3" s="1" t="s">
        <v>70</v>
      </c>
      <c r="AS3" s="1" t="s">
        <v>71</v>
      </c>
      <c r="AT3" s="1" t="s">
        <v>3</v>
      </c>
      <c r="AW3" s="1" t="s">
        <v>70</v>
      </c>
      <c r="AX3" s="1" t="s">
        <v>71</v>
      </c>
      <c r="AY3" s="1" t="s">
        <v>3</v>
      </c>
      <c r="BA3" s="1" t="s">
        <v>70</v>
      </c>
      <c r="BB3" s="1" t="s">
        <v>71</v>
      </c>
      <c r="BC3" s="1" t="s">
        <v>3</v>
      </c>
      <c r="BF3" s="1" t="s">
        <v>70</v>
      </c>
      <c r="BG3" s="1" t="s">
        <v>71</v>
      </c>
      <c r="BH3" s="1" t="s">
        <v>3</v>
      </c>
      <c r="BJ3" s="1" t="s">
        <v>70</v>
      </c>
      <c r="BK3" s="1" t="s">
        <v>71</v>
      </c>
      <c r="BL3" s="1" t="s">
        <v>3</v>
      </c>
      <c r="BO3" s="1" t="s">
        <v>70</v>
      </c>
      <c r="BP3" s="1" t="s">
        <v>71</v>
      </c>
      <c r="BQ3" s="1" t="s">
        <v>3</v>
      </c>
      <c r="BS3" s="1" t="s">
        <v>70</v>
      </c>
      <c r="BT3" s="1" t="s">
        <v>71</v>
      </c>
      <c r="BU3" s="1" t="s">
        <v>3</v>
      </c>
      <c r="BX3" s="1" t="s">
        <v>70</v>
      </c>
      <c r="BY3" s="1" t="s">
        <v>71</v>
      </c>
      <c r="BZ3" s="1" t="s">
        <v>3</v>
      </c>
      <c r="CB3" s="1" t="s">
        <v>70</v>
      </c>
      <c r="CC3" s="1" t="s">
        <v>71</v>
      </c>
      <c r="CD3" s="1" t="s">
        <v>3</v>
      </c>
      <c r="CG3" s="1" t="s">
        <v>70</v>
      </c>
      <c r="CH3" s="1" t="s">
        <v>71</v>
      </c>
      <c r="CI3" s="1" t="s">
        <v>3</v>
      </c>
      <c r="CK3" s="1" t="s">
        <v>70</v>
      </c>
      <c r="CL3" s="1" t="s">
        <v>71</v>
      </c>
      <c r="CM3" s="1" t="s">
        <v>3</v>
      </c>
      <c r="CP3" s="1" t="s">
        <v>70</v>
      </c>
      <c r="CQ3" s="1" t="s">
        <v>71</v>
      </c>
      <c r="CR3" s="1" t="s">
        <v>3</v>
      </c>
      <c r="CT3" s="1" t="s">
        <v>70</v>
      </c>
      <c r="CU3" s="1" t="s">
        <v>71</v>
      </c>
      <c r="CV3" s="1" t="s">
        <v>3</v>
      </c>
      <c r="CY3" s="1" t="s">
        <v>70</v>
      </c>
      <c r="CZ3" s="1" t="s">
        <v>71</v>
      </c>
      <c r="DA3" s="1" t="s">
        <v>3</v>
      </c>
      <c r="DC3" s="1" t="s">
        <v>70</v>
      </c>
      <c r="DD3" s="1" t="s">
        <v>71</v>
      </c>
      <c r="DE3" s="1" t="s">
        <v>3</v>
      </c>
      <c r="DH3" s="1" t="s">
        <v>70</v>
      </c>
      <c r="DI3" s="1" t="s">
        <v>71</v>
      </c>
      <c r="DJ3" s="1" t="s">
        <v>3</v>
      </c>
      <c r="DL3" s="1" t="s">
        <v>70</v>
      </c>
      <c r="DM3" s="1" t="s">
        <v>71</v>
      </c>
      <c r="DN3" s="1" t="s">
        <v>3</v>
      </c>
      <c r="DQ3" s="1" t="s">
        <v>70</v>
      </c>
      <c r="DR3" s="1" t="s">
        <v>71</v>
      </c>
      <c r="DS3" s="1" t="s">
        <v>3</v>
      </c>
      <c r="EC3" s="1" t="s">
        <v>70</v>
      </c>
      <c r="ED3" s="1" t="s">
        <v>71</v>
      </c>
      <c r="EE3" s="1" t="s">
        <v>3</v>
      </c>
      <c r="EG3" s="1" t="s">
        <v>70</v>
      </c>
      <c r="EH3" s="1" t="s">
        <v>71</v>
      </c>
      <c r="EI3" s="1" t="s">
        <v>3</v>
      </c>
      <c r="EL3" s="1" t="s">
        <v>70</v>
      </c>
      <c r="EM3" s="1" t="s">
        <v>71</v>
      </c>
      <c r="EN3" s="1" t="s">
        <v>3</v>
      </c>
      <c r="EP3" s="1" t="s">
        <v>70</v>
      </c>
      <c r="EQ3" s="1" t="s">
        <v>71</v>
      </c>
      <c r="ER3" s="1" t="s">
        <v>3</v>
      </c>
      <c r="EU3" s="1" t="s">
        <v>70</v>
      </c>
      <c r="EV3" s="1" t="s">
        <v>71</v>
      </c>
      <c r="EW3" s="1" t="s">
        <v>3</v>
      </c>
      <c r="EY3" s="1" t="s">
        <v>70</v>
      </c>
      <c r="EZ3" s="1" t="s">
        <v>71</v>
      </c>
      <c r="FA3" s="1" t="s">
        <v>3</v>
      </c>
      <c r="FD3" s="1" t="s">
        <v>70</v>
      </c>
      <c r="FE3" s="1" t="s">
        <v>71</v>
      </c>
      <c r="FF3" s="1" t="s">
        <v>3</v>
      </c>
      <c r="FH3" s="1" t="s">
        <v>70</v>
      </c>
      <c r="FI3" s="1" t="s">
        <v>71</v>
      </c>
      <c r="FJ3" s="1" t="s">
        <v>3</v>
      </c>
      <c r="FM3" s="1" t="s">
        <v>70</v>
      </c>
      <c r="FN3" s="1" t="s">
        <v>71</v>
      </c>
      <c r="FO3" s="1" t="s">
        <v>3</v>
      </c>
      <c r="FQ3" s="1" t="s">
        <v>70</v>
      </c>
      <c r="FR3" s="1" t="s">
        <v>71</v>
      </c>
      <c r="FS3" s="1" t="s">
        <v>3</v>
      </c>
      <c r="FV3" s="1" t="s">
        <v>70</v>
      </c>
      <c r="FW3" s="1" t="s">
        <v>71</v>
      </c>
      <c r="FX3" s="1" t="s">
        <v>3</v>
      </c>
      <c r="FZ3" s="1" t="s">
        <v>70</v>
      </c>
      <c r="GA3" s="1" t="s">
        <v>71</v>
      </c>
      <c r="GB3" s="1" t="s">
        <v>3</v>
      </c>
      <c r="GE3" s="1" t="s">
        <v>70</v>
      </c>
      <c r="GF3" s="1" t="s">
        <v>71</v>
      </c>
      <c r="GG3" s="1" t="s">
        <v>3</v>
      </c>
      <c r="GI3" s="1" t="s">
        <v>70</v>
      </c>
      <c r="GJ3" s="1" t="s">
        <v>71</v>
      </c>
      <c r="GK3" s="1" t="s">
        <v>3</v>
      </c>
      <c r="GN3" s="1" t="s">
        <v>70</v>
      </c>
      <c r="GO3" s="1" t="s">
        <v>71</v>
      </c>
      <c r="GP3" s="1" t="s">
        <v>3</v>
      </c>
      <c r="GR3" s="1" t="s">
        <v>70</v>
      </c>
      <c r="GS3" s="1" t="s">
        <v>71</v>
      </c>
      <c r="GT3" s="1" t="s">
        <v>3</v>
      </c>
      <c r="GW3" s="1" t="s">
        <v>70</v>
      </c>
      <c r="GX3" s="1" t="s">
        <v>71</v>
      </c>
      <c r="GY3" s="1" t="s">
        <v>3</v>
      </c>
      <c r="HA3" s="1" t="s">
        <v>70</v>
      </c>
      <c r="HB3" s="1" t="s">
        <v>71</v>
      </c>
      <c r="HC3" s="1" t="s">
        <v>3</v>
      </c>
      <c r="HF3" s="1" t="s">
        <v>70</v>
      </c>
      <c r="HG3" s="1" t="s">
        <v>71</v>
      </c>
      <c r="HH3" s="1" t="s">
        <v>3</v>
      </c>
      <c r="HR3" s="1" t="s">
        <v>70</v>
      </c>
      <c r="HS3" s="1" t="s">
        <v>71</v>
      </c>
      <c r="HT3" s="1" t="s">
        <v>3</v>
      </c>
      <c r="HV3" s="1" t="s">
        <v>70</v>
      </c>
      <c r="HW3" s="1" t="s">
        <v>71</v>
      </c>
      <c r="HX3" s="1" t="s">
        <v>3</v>
      </c>
      <c r="IA3" s="1" t="s">
        <v>70</v>
      </c>
      <c r="IB3" s="1" t="s">
        <v>71</v>
      </c>
      <c r="IC3" s="1" t="s">
        <v>3</v>
      </c>
      <c r="IE3" s="1" t="s">
        <v>70</v>
      </c>
      <c r="IF3" s="1" t="s">
        <v>71</v>
      </c>
      <c r="IG3" s="1" t="s">
        <v>3</v>
      </c>
      <c r="IJ3" s="1" t="s">
        <v>70</v>
      </c>
      <c r="IK3" s="1" t="s">
        <v>71</v>
      </c>
      <c r="IL3" s="1" t="s">
        <v>3</v>
      </c>
      <c r="IN3" s="1" t="s">
        <v>70</v>
      </c>
      <c r="IO3" s="1" t="s">
        <v>71</v>
      </c>
      <c r="IP3" s="1" t="s">
        <v>3</v>
      </c>
      <c r="IS3" s="1" t="s">
        <v>70</v>
      </c>
      <c r="IT3" s="1" t="s">
        <v>71</v>
      </c>
      <c r="IU3" s="1" t="s">
        <v>3</v>
      </c>
      <c r="IW3" s="1" t="s">
        <v>70</v>
      </c>
      <c r="IX3" s="1" t="s">
        <v>71</v>
      </c>
      <c r="IY3" s="1" t="s">
        <v>3</v>
      </c>
      <c r="JB3" s="1" t="s">
        <v>70</v>
      </c>
      <c r="JC3" s="1" t="s">
        <v>71</v>
      </c>
      <c r="JD3" s="1" t="s">
        <v>3</v>
      </c>
      <c r="JF3" s="1" t="s">
        <v>70</v>
      </c>
      <c r="JG3" s="1" t="s">
        <v>71</v>
      </c>
      <c r="JH3" s="1" t="s">
        <v>3</v>
      </c>
      <c r="JK3" s="1" t="s">
        <v>70</v>
      </c>
      <c r="JL3" s="1" t="s">
        <v>71</v>
      </c>
      <c r="JM3" s="1" t="s">
        <v>3</v>
      </c>
      <c r="JO3" s="1" t="s">
        <v>70</v>
      </c>
      <c r="JP3" s="1" t="s">
        <v>71</v>
      </c>
      <c r="JQ3" s="1" t="s">
        <v>3</v>
      </c>
      <c r="JT3" s="1" t="s">
        <v>70</v>
      </c>
      <c r="JU3" s="1" t="s">
        <v>71</v>
      </c>
      <c r="JV3" s="1" t="s">
        <v>3</v>
      </c>
      <c r="KF3" s="1" t="s">
        <v>70</v>
      </c>
      <c r="KG3" s="1" t="s">
        <v>71</v>
      </c>
      <c r="KH3" s="1" t="s">
        <v>3</v>
      </c>
      <c r="KJ3" s="1" t="s">
        <v>70</v>
      </c>
      <c r="KK3" s="1" t="s">
        <v>71</v>
      </c>
      <c r="KL3" s="1" t="s">
        <v>3</v>
      </c>
      <c r="KO3" s="1" t="s">
        <v>70</v>
      </c>
      <c r="KP3" s="1" t="s">
        <v>71</v>
      </c>
      <c r="KQ3" s="1" t="s">
        <v>3</v>
      </c>
      <c r="KS3" s="1" t="s">
        <v>70</v>
      </c>
      <c r="KT3" s="1" t="s">
        <v>71</v>
      </c>
      <c r="KU3" s="1" t="s">
        <v>3</v>
      </c>
      <c r="KX3" s="1" t="s">
        <v>70</v>
      </c>
      <c r="KY3" s="1" t="s">
        <v>71</v>
      </c>
      <c r="KZ3" s="1" t="s">
        <v>3</v>
      </c>
      <c r="LB3" s="1" t="s">
        <v>70</v>
      </c>
      <c r="LC3" s="1" t="s">
        <v>71</v>
      </c>
      <c r="LD3" s="1" t="s">
        <v>3</v>
      </c>
      <c r="LG3" s="1" t="s">
        <v>70</v>
      </c>
      <c r="LH3" s="1" t="s">
        <v>71</v>
      </c>
      <c r="LI3" s="1" t="s">
        <v>3</v>
      </c>
      <c r="LK3" s="1" t="s">
        <v>70</v>
      </c>
      <c r="LL3" s="1" t="s">
        <v>71</v>
      </c>
      <c r="LM3" s="1" t="s">
        <v>3</v>
      </c>
      <c r="LP3" s="1" t="s">
        <v>70</v>
      </c>
      <c r="LQ3" s="1" t="s">
        <v>71</v>
      </c>
      <c r="LR3" s="1" t="s">
        <v>3</v>
      </c>
      <c r="LT3" s="1" t="s">
        <v>70</v>
      </c>
      <c r="LU3" s="1" t="s">
        <v>71</v>
      </c>
      <c r="LV3" s="1" t="s">
        <v>3</v>
      </c>
      <c r="LY3" s="1" t="s">
        <v>70</v>
      </c>
      <c r="LZ3" s="1" t="s">
        <v>71</v>
      </c>
      <c r="MA3" s="1" t="s">
        <v>3</v>
      </c>
      <c r="MC3" s="1" t="s">
        <v>70</v>
      </c>
      <c r="MD3" s="1" t="s">
        <v>71</v>
      </c>
      <c r="ME3" s="1" t="s">
        <v>3</v>
      </c>
      <c r="MH3" s="1" t="s">
        <v>70</v>
      </c>
      <c r="MI3" s="1" t="s">
        <v>71</v>
      </c>
      <c r="MJ3" s="1" t="s">
        <v>3</v>
      </c>
      <c r="ML3" s="1" t="s">
        <v>70</v>
      </c>
      <c r="MM3" s="1" t="s">
        <v>71</v>
      </c>
      <c r="MN3" s="1" t="s">
        <v>3</v>
      </c>
      <c r="MQ3" s="1" t="s">
        <v>70</v>
      </c>
      <c r="MR3" s="1" t="s">
        <v>71</v>
      </c>
      <c r="MS3" s="1" t="s">
        <v>3</v>
      </c>
      <c r="MU3" s="1" t="s">
        <v>70</v>
      </c>
      <c r="MV3" s="1" t="s">
        <v>71</v>
      </c>
      <c r="MW3" s="1" t="s">
        <v>3</v>
      </c>
      <c r="MZ3" s="1" t="s">
        <v>70</v>
      </c>
      <c r="NA3" s="1" t="s">
        <v>71</v>
      </c>
      <c r="NB3" s="1" t="s">
        <v>3</v>
      </c>
      <c r="ND3" s="1" t="s">
        <v>70</v>
      </c>
      <c r="NE3" s="1" t="s">
        <v>71</v>
      </c>
      <c r="NF3" s="1" t="s">
        <v>3</v>
      </c>
      <c r="NI3" s="1" t="s">
        <v>70</v>
      </c>
      <c r="NJ3" s="1" t="s">
        <v>71</v>
      </c>
      <c r="NK3" s="1" t="s">
        <v>3</v>
      </c>
      <c r="NM3" s="1" t="s">
        <v>70</v>
      </c>
      <c r="NN3" s="1" t="s">
        <v>71</v>
      </c>
      <c r="NO3" s="1" t="s">
        <v>3</v>
      </c>
      <c r="NR3" s="1" t="s">
        <v>70</v>
      </c>
      <c r="NS3" s="1" t="s">
        <v>71</v>
      </c>
      <c r="NT3" s="1" t="s">
        <v>3</v>
      </c>
      <c r="NV3" s="1" t="s">
        <v>70</v>
      </c>
      <c r="NW3" s="1" t="s">
        <v>71</v>
      </c>
      <c r="NX3" s="1" t="s">
        <v>3</v>
      </c>
      <c r="OA3" s="1" t="s">
        <v>70</v>
      </c>
      <c r="OB3" s="1" t="s">
        <v>71</v>
      </c>
      <c r="OC3" s="1" t="s">
        <v>3</v>
      </c>
      <c r="OE3" s="1" t="s">
        <v>70</v>
      </c>
      <c r="OF3" s="1" t="s">
        <v>71</v>
      </c>
      <c r="OG3" s="1" t="s">
        <v>3</v>
      </c>
      <c r="OJ3" s="1" t="s">
        <v>70</v>
      </c>
      <c r="OK3" s="1" t="s">
        <v>71</v>
      </c>
      <c r="OL3" s="1" t="s">
        <v>3</v>
      </c>
      <c r="OV3" s="1" t="s">
        <v>70</v>
      </c>
      <c r="OW3" s="1" t="s">
        <v>71</v>
      </c>
      <c r="OX3" s="1" t="s">
        <v>3</v>
      </c>
      <c r="OZ3" s="1" t="s">
        <v>70</v>
      </c>
      <c r="PA3" s="1" t="s">
        <v>71</v>
      </c>
      <c r="PB3" s="1" t="s">
        <v>3</v>
      </c>
      <c r="PE3" s="1" t="s">
        <v>70</v>
      </c>
      <c r="PF3" s="1" t="s">
        <v>71</v>
      </c>
      <c r="PG3" s="1" t="s">
        <v>3</v>
      </c>
      <c r="PI3" s="1" t="s">
        <v>70</v>
      </c>
      <c r="PJ3" s="1" t="s">
        <v>71</v>
      </c>
      <c r="PK3" s="1" t="s">
        <v>3</v>
      </c>
      <c r="PN3" s="1" t="s">
        <v>70</v>
      </c>
      <c r="PO3" s="1" t="s">
        <v>71</v>
      </c>
      <c r="PP3" s="1" t="s">
        <v>3</v>
      </c>
      <c r="PR3" s="1" t="s">
        <v>70</v>
      </c>
      <c r="PS3" s="1" t="s">
        <v>71</v>
      </c>
      <c r="PT3" s="1" t="s">
        <v>3</v>
      </c>
      <c r="PW3" s="1" t="s">
        <v>70</v>
      </c>
      <c r="PX3" s="1" t="s">
        <v>71</v>
      </c>
      <c r="PY3" s="1" t="s">
        <v>3</v>
      </c>
      <c r="QA3" s="1" t="s">
        <v>70</v>
      </c>
      <c r="QB3" s="1" t="s">
        <v>71</v>
      </c>
      <c r="QC3" s="1" t="s">
        <v>3</v>
      </c>
      <c r="QF3" s="1" t="s">
        <v>70</v>
      </c>
      <c r="QG3" s="1" t="s">
        <v>71</v>
      </c>
      <c r="QH3" s="1" t="s">
        <v>3</v>
      </c>
      <c r="QJ3" s="1" t="s">
        <v>70</v>
      </c>
      <c r="QK3" s="1" t="s">
        <v>71</v>
      </c>
      <c r="QL3" s="1" t="s">
        <v>3</v>
      </c>
      <c r="QO3" s="1" t="s">
        <v>70</v>
      </c>
      <c r="QP3" s="1" t="s">
        <v>71</v>
      </c>
      <c r="QQ3" s="1" t="s">
        <v>3</v>
      </c>
      <c r="QS3" s="1" t="s">
        <v>70</v>
      </c>
      <c r="QT3" s="1" t="s">
        <v>71</v>
      </c>
      <c r="QU3" s="1" t="s">
        <v>3</v>
      </c>
      <c r="QX3" s="1" t="s">
        <v>70</v>
      </c>
      <c r="QY3" s="1" t="s">
        <v>71</v>
      </c>
      <c r="QZ3" s="1" t="s">
        <v>3</v>
      </c>
      <c r="RB3" s="1" t="s">
        <v>70</v>
      </c>
      <c r="RC3" s="1" t="s">
        <v>71</v>
      </c>
      <c r="RD3" s="1" t="s">
        <v>3</v>
      </c>
      <c r="RG3" s="1" t="s">
        <v>70</v>
      </c>
      <c r="RH3" s="1" t="s">
        <v>71</v>
      </c>
      <c r="RI3" s="1" t="s">
        <v>3</v>
      </c>
      <c r="RK3" s="1" t="s">
        <v>70</v>
      </c>
      <c r="RL3" s="1" t="s">
        <v>71</v>
      </c>
      <c r="RM3" s="1" t="s">
        <v>3</v>
      </c>
      <c r="RP3" s="1" t="s">
        <v>70</v>
      </c>
      <c r="RQ3" s="1" t="s">
        <v>71</v>
      </c>
      <c r="RR3" s="1" t="s">
        <v>3</v>
      </c>
      <c r="RT3" s="1" t="s">
        <v>70</v>
      </c>
      <c r="RU3" s="1" t="s">
        <v>71</v>
      </c>
      <c r="RV3" s="1" t="s">
        <v>3</v>
      </c>
      <c r="RY3" s="1" t="s">
        <v>70</v>
      </c>
      <c r="RZ3" s="1" t="s">
        <v>71</v>
      </c>
      <c r="SA3" s="1" t="s">
        <v>3</v>
      </c>
      <c r="SC3" s="1" t="s">
        <v>70</v>
      </c>
      <c r="SD3" s="1" t="s">
        <v>71</v>
      </c>
      <c r="SE3" s="1" t="s">
        <v>3</v>
      </c>
      <c r="SH3" s="1" t="s">
        <v>70</v>
      </c>
      <c r="SI3" s="1" t="s">
        <v>71</v>
      </c>
      <c r="SJ3" s="1" t="s">
        <v>3</v>
      </c>
      <c r="SL3" s="1" t="s">
        <v>70</v>
      </c>
      <c r="SM3" s="1" t="s">
        <v>71</v>
      </c>
      <c r="SN3" s="1" t="s">
        <v>3</v>
      </c>
      <c r="SQ3" s="1" t="s">
        <v>70</v>
      </c>
      <c r="SR3" s="1" t="s">
        <v>71</v>
      </c>
      <c r="SS3" s="1" t="s">
        <v>3</v>
      </c>
      <c r="SU3" s="1" t="s">
        <v>70</v>
      </c>
      <c r="SV3" s="1" t="s">
        <v>71</v>
      </c>
      <c r="SW3" s="1" t="s">
        <v>3</v>
      </c>
      <c r="SZ3" s="1" t="s">
        <v>70</v>
      </c>
      <c r="TA3" s="1" t="s">
        <v>71</v>
      </c>
      <c r="TB3" s="1" t="s">
        <v>3</v>
      </c>
      <c r="TL3" s="1" t="s">
        <v>70</v>
      </c>
      <c r="TM3" s="1" t="s">
        <v>71</v>
      </c>
      <c r="TN3" s="1" t="s">
        <v>3</v>
      </c>
      <c r="TP3" s="1" t="s">
        <v>70</v>
      </c>
      <c r="TQ3" s="1" t="s">
        <v>71</v>
      </c>
      <c r="TR3" s="1" t="s">
        <v>3</v>
      </c>
      <c r="TU3" s="1" t="s">
        <v>70</v>
      </c>
      <c r="TV3" s="1" t="s">
        <v>71</v>
      </c>
      <c r="TW3" s="1" t="s">
        <v>3</v>
      </c>
      <c r="TY3" s="1" t="s">
        <v>70</v>
      </c>
      <c r="TZ3" s="1" t="s">
        <v>71</v>
      </c>
      <c r="UA3" s="1" t="s">
        <v>3</v>
      </c>
      <c r="UD3" s="1" t="s">
        <v>70</v>
      </c>
      <c r="UE3" s="1" t="s">
        <v>71</v>
      </c>
      <c r="UF3" s="1" t="s">
        <v>3</v>
      </c>
      <c r="UH3" s="1" t="s">
        <v>70</v>
      </c>
      <c r="UI3" s="1" t="s">
        <v>71</v>
      </c>
      <c r="UJ3" s="1" t="s">
        <v>3</v>
      </c>
      <c r="UM3" s="1" t="s">
        <v>70</v>
      </c>
      <c r="UN3" s="1" t="s">
        <v>71</v>
      </c>
      <c r="UO3" s="1" t="s">
        <v>3</v>
      </c>
      <c r="UQ3" s="1" t="s">
        <v>70</v>
      </c>
      <c r="UR3" s="1" t="s">
        <v>71</v>
      </c>
      <c r="US3" s="1" t="s">
        <v>3</v>
      </c>
      <c r="UV3" s="1" t="s">
        <v>70</v>
      </c>
      <c r="UW3" s="1" t="s">
        <v>71</v>
      </c>
      <c r="UX3" s="1" t="s">
        <v>3</v>
      </c>
      <c r="UZ3" s="1" t="s">
        <v>70</v>
      </c>
      <c r="VA3" s="1" t="s">
        <v>71</v>
      </c>
      <c r="VB3" s="1" t="s">
        <v>3</v>
      </c>
    </row>
    <row r="4" spans="1:574" x14ac:dyDescent="0.25">
      <c r="A4" s="2">
        <v>39</v>
      </c>
      <c r="B4" s="2">
        <v>19</v>
      </c>
      <c r="C4" s="2">
        <v>1</v>
      </c>
      <c r="E4" s="2">
        <v>39</v>
      </c>
      <c r="F4" s="2">
        <v>19</v>
      </c>
      <c r="G4" s="2">
        <v>16</v>
      </c>
      <c r="J4" s="2">
        <v>39</v>
      </c>
      <c r="K4" s="2">
        <v>19</v>
      </c>
      <c r="L4" s="2">
        <v>6</v>
      </c>
      <c r="Z4" s="2">
        <v>39</v>
      </c>
      <c r="AA4" s="2">
        <v>19</v>
      </c>
      <c r="AB4" s="2">
        <v>17</v>
      </c>
      <c r="AE4" s="2">
        <v>39</v>
      </c>
      <c r="AF4" s="2">
        <v>19</v>
      </c>
      <c r="AG4" s="2">
        <v>13</v>
      </c>
      <c r="AI4" s="2">
        <v>8</v>
      </c>
      <c r="AJ4" s="2">
        <v>19</v>
      </c>
      <c r="AK4" s="2">
        <v>6</v>
      </c>
      <c r="AN4" s="2">
        <v>8</v>
      </c>
      <c r="AO4" s="2">
        <v>19</v>
      </c>
      <c r="AP4" s="2">
        <v>6</v>
      </c>
      <c r="AR4" s="2">
        <v>39</v>
      </c>
      <c r="AS4" s="2">
        <v>19</v>
      </c>
      <c r="AT4" s="2">
        <v>11</v>
      </c>
      <c r="BA4" s="2">
        <v>30</v>
      </c>
      <c r="BB4" s="2">
        <v>19</v>
      </c>
      <c r="BC4" s="2">
        <v>6</v>
      </c>
      <c r="BJ4" s="2">
        <v>39</v>
      </c>
      <c r="BK4" s="2">
        <v>19</v>
      </c>
      <c r="BL4" s="2">
        <v>11</v>
      </c>
      <c r="BO4" s="2">
        <v>39</v>
      </c>
      <c r="BP4" s="2">
        <v>19</v>
      </c>
      <c r="BQ4" s="2">
        <v>11</v>
      </c>
      <c r="BS4" s="2">
        <v>36</v>
      </c>
      <c r="BT4" s="2">
        <v>19</v>
      </c>
      <c r="BU4" s="2">
        <v>6</v>
      </c>
      <c r="CB4" s="2">
        <v>32.5</v>
      </c>
      <c r="CC4" s="2">
        <v>19</v>
      </c>
      <c r="CD4" s="2">
        <v>6</v>
      </c>
      <c r="CK4" s="2">
        <v>39</v>
      </c>
      <c r="CL4" s="2">
        <v>19</v>
      </c>
      <c r="CM4" s="2">
        <v>11</v>
      </c>
      <c r="CT4" s="2">
        <v>30</v>
      </c>
      <c r="CU4" s="2">
        <v>19</v>
      </c>
      <c r="CV4" s="2">
        <v>6</v>
      </c>
      <c r="DC4" s="2">
        <v>8</v>
      </c>
      <c r="DD4" s="2">
        <v>19</v>
      </c>
      <c r="DE4" s="2">
        <v>6</v>
      </c>
      <c r="DH4" s="2">
        <v>39</v>
      </c>
      <c r="DI4" s="2">
        <v>19</v>
      </c>
      <c r="DJ4" s="2">
        <v>1</v>
      </c>
      <c r="DL4" s="2">
        <v>39</v>
      </c>
      <c r="DM4" s="2">
        <v>19</v>
      </c>
      <c r="DN4" s="2">
        <v>16</v>
      </c>
      <c r="DQ4" s="2">
        <v>39</v>
      </c>
      <c r="DR4" s="2">
        <v>19</v>
      </c>
      <c r="DS4" s="2">
        <v>6</v>
      </c>
      <c r="EG4" s="2">
        <v>39</v>
      </c>
      <c r="EH4" s="2">
        <v>19</v>
      </c>
      <c r="EI4" s="2">
        <v>17</v>
      </c>
      <c r="EL4" s="2">
        <v>39</v>
      </c>
      <c r="EM4" s="2">
        <v>19</v>
      </c>
      <c r="EN4" s="2">
        <v>13</v>
      </c>
      <c r="EP4" s="2">
        <v>8</v>
      </c>
      <c r="EQ4" s="2">
        <v>19</v>
      </c>
      <c r="ER4" s="2">
        <v>6</v>
      </c>
      <c r="EY4" s="2">
        <v>34</v>
      </c>
      <c r="EZ4" s="2">
        <v>19</v>
      </c>
      <c r="FA4" s="2">
        <v>6</v>
      </c>
      <c r="FD4" s="2">
        <v>39</v>
      </c>
      <c r="FE4" s="2">
        <v>19</v>
      </c>
      <c r="FF4" s="2">
        <v>17</v>
      </c>
      <c r="FH4" s="2">
        <v>30</v>
      </c>
      <c r="FI4" s="2">
        <v>19</v>
      </c>
      <c r="FJ4" s="2">
        <v>5</v>
      </c>
      <c r="FQ4" s="2">
        <v>34</v>
      </c>
      <c r="FR4" s="2">
        <v>19</v>
      </c>
      <c r="FS4" s="2">
        <v>6</v>
      </c>
      <c r="FZ4" s="2">
        <v>39</v>
      </c>
      <c r="GA4" s="2">
        <v>19</v>
      </c>
      <c r="GB4" s="2">
        <v>11</v>
      </c>
      <c r="GI4" s="2">
        <v>30</v>
      </c>
      <c r="GJ4" s="2">
        <v>19</v>
      </c>
      <c r="GK4" s="2">
        <v>6</v>
      </c>
      <c r="GR4" s="2">
        <v>8</v>
      </c>
      <c r="GS4" s="2">
        <v>19</v>
      </c>
      <c r="GT4" s="2">
        <v>6</v>
      </c>
      <c r="GW4" s="2">
        <v>39</v>
      </c>
      <c r="GX4" s="2">
        <v>19</v>
      </c>
      <c r="GY4" s="2">
        <v>1</v>
      </c>
      <c r="HA4" s="2">
        <v>39</v>
      </c>
      <c r="HB4" s="2">
        <v>19</v>
      </c>
      <c r="HC4" s="2">
        <v>16</v>
      </c>
      <c r="HF4" s="2">
        <v>39</v>
      </c>
      <c r="HG4" s="2">
        <v>19</v>
      </c>
      <c r="HH4" s="2">
        <v>6</v>
      </c>
      <c r="HV4" s="2">
        <v>39</v>
      </c>
      <c r="HW4" s="2">
        <v>19</v>
      </c>
      <c r="HX4" s="2">
        <v>17</v>
      </c>
      <c r="IA4" s="2">
        <v>39</v>
      </c>
      <c r="IB4" s="2">
        <v>19</v>
      </c>
      <c r="IC4" s="2">
        <v>13</v>
      </c>
      <c r="IE4" s="2">
        <v>8</v>
      </c>
      <c r="IF4" s="2">
        <v>19</v>
      </c>
      <c r="IG4" s="2">
        <v>6</v>
      </c>
      <c r="IJ4" s="2">
        <v>39</v>
      </c>
      <c r="IK4" s="2">
        <v>19</v>
      </c>
      <c r="IL4" s="2">
        <v>16</v>
      </c>
      <c r="IN4" s="2">
        <v>39</v>
      </c>
      <c r="IO4" s="2">
        <v>19</v>
      </c>
      <c r="IP4" s="2">
        <v>23</v>
      </c>
      <c r="IS4" s="2">
        <v>6</v>
      </c>
      <c r="IT4" s="2">
        <v>19</v>
      </c>
      <c r="IU4" s="2">
        <v>12</v>
      </c>
      <c r="IW4" s="2">
        <v>39</v>
      </c>
      <c r="IX4" s="2">
        <v>19</v>
      </c>
      <c r="IY4" s="2">
        <v>5</v>
      </c>
      <c r="JB4" s="2">
        <v>39</v>
      </c>
      <c r="JC4" s="2">
        <v>19</v>
      </c>
      <c r="JD4" s="2">
        <v>16</v>
      </c>
      <c r="JF4" s="2">
        <v>39</v>
      </c>
      <c r="JG4" s="2">
        <v>19</v>
      </c>
      <c r="JH4" s="2">
        <v>17</v>
      </c>
      <c r="JK4" s="2">
        <v>39</v>
      </c>
      <c r="JL4" s="2">
        <v>19</v>
      </c>
      <c r="JM4" s="2">
        <v>1</v>
      </c>
      <c r="JO4" s="2">
        <v>39</v>
      </c>
      <c r="JP4" s="2">
        <v>19</v>
      </c>
      <c r="JQ4" s="2">
        <v>16</v>
      </c>
      <c r="JT4" s="2">
        <v>39</v>
      </c>
      <c r="JU4" s="2">
        <v>19</v>
      </c>
      <c r="JV4" s="2">
        <v>6</v>
      </c>
      <c r="KJ4" s="2">
        <v>39</v>
      </c>
      <c r="KK4" s="2">
        <v>19</v>
      </c>
      <c r="KL4" s="2">
        <v>17</v>
      </c>
      <c r="KO4" s="2">
        <v>39</v>
      </c>
      <c r="KP4" s="2">
        <v>19</v>
      </c>
      <c r="KQ4" s="2">
        <v>13</v>
      </c>
      <c r="KS4" s="2">
        <v>8</v>
      </c>
      <c r="KT4" s="2">
        <v>19</v>
      </c>
      <c r="KU4" s="2">
        <v>6</v>
      </c>
      <c r="LB4" s="2">
        <v>28</v>
      </c>
      <c r="LC4" s="2">
        <v>19</v>
      </c>
      <c r="LD4" s="2">
        <v>11</v>
      </c>
      <c r="LG4" s="2">
        <v>5</v>
      </c>
      <c r="LH4" s="2">
        <v>19</v>
      </c>
      <c r="LI4" s="2">
        <v>6</v>
      </c>
      <c r="LK4" s="2">
        <v>39</v>
      </c>
      <c r="LL4" s="2">
        <v>19</v>
      </c>
      <c r="LM4" s="2">
        <v>6</v>
      </c>
      <c r="LT4" s="2">
        <v>29</v>
      </c>
      <c r="LU4" s="2">
        <v>19</v>
      </c>
      <c r="LV4" s="2">
        <v>6</v>
      </c>
      <c r="MC4" s="2">
        <v>39</v>
      </c>
      <c r="MD4" s="2">
        <v>19</v>
      </c>
      <c r="ME4" s="2">
        <v>11</v>
      </c>
      <c r="MH4" s="2">
        <v>39</v>
      </c>
      <c r="MI4" s="2">
        <v>19</v>
      </c>
      <c r="MJ4" s="2">
        <v>11</v>
      </c>
      <c r="ML4" s="2">
        <v>36</v>
      </c>
      <c r="MM4" s="2">
        <v>19</v>
      </c>
      <c r="MN4" s="2">
        <v>6</v>
      </c>
      <c r="MU4" s="2">
        <v>34.5</v>
      </c>
      <c r="MV4" s="2">
        <v>19</v>
      </c>
      <c r="MW4" s="2">
        <v>6</v>
      </c>
      <c r="MZ4" s="2">
        <v>39</v>
      </c>
      <c r="NA4" s="2">
        <v>19</v>
      </c>
      <c r="NB4" s="2">
        <v>5</v>
      </c>
      <c r="ND4" s="2">
        <v>39</v>
      </c>
      <c r="NE4" s="2">
        <v>19</v>
      </c>
      <c r="NF4" s="2">
        <v>6</v>
      </c>
      <c r="NI4" s="2">
        <v>8</v>
      </c>
      <c r="NJ4" s="2">
        <v>19</v>
      </c>
      <c r="NK4" s="2">
        <v>6</v>
      </c>
      <c r="NM4" s="2">
        <v>39</v>
      </c>
      <c r="NN4" s="2">
        <v>19</v>
      </c>
      <c r="NO4" s="2">
        <v>10</v>
      </c>
      <c r="NV4" s="2">
        <v>28</v>
      </c>
      <c r="NW4" s="2">
        <v>19</v>
      </c>
      <c r="NX4" s="2">
        <v>6</v>
      </c>
      <c r="OA4" s="2">
        <v>39</v>
      </c>
      <c r="OB4" s="2">
        <v>19</v>
      </c>
      <c r="OC4" s="2">
        <v>1</v>
      </c>
      <c r="OE4" s="2">
        <v>39</v>
      </c>
      <c r="OF4" s="2">
        <v>19</v>
      </c>
      <c r="OG4" s="2">
        <v>16</v>
      </c>
      <c r="OJ4" s="2">
        <v>39</v>
      </c>
      <c r="OK4" s="2">
        <v>19</v>
      </c>
      <c r="OL4" s="2">
        <v>6</v>
      </c>
      <c r="OZ4" s="2">
        <v>39</v>
      </c>
      <c r="PA4" s="2">
        <v>19</v>
      </c>
      <c r="PB4" s="2">
        <v>17</v>
      </c>
      <c r="PE4" s="2">
        <v>39</v>
      </c>
      <c r="PF4" s="2">
        <v>19</v>
      </c>
      <c r="PG4" s="2">
        <v>13</v>
      </c>
      <c r="PI4" s="2">
        <v>8</v>
      </c>
      <c r="PJ4" s="2">
        <v>19</v>
      </c>
      <c r="PK4" s="2">
        <v>6</v>
      </c>
      <c r="PN4" s="2">
        <v>7</v>
      </c>
      <c r="PO4" s="2">
        <v>19</v>
      </c>
      <c r="PP4" s="2">
        <v>6</v>
      </c>
      <c r="PR4" s="2">
        <v>39</v>
      </c>
      <c r="PS4" s="2">
        <v>19</v>
      </c>
      <c r="PT4" s="2">
        <v>11</v>
      </c>
      <c r="QA4" s="2">
        <v>31</v>
      </c>
      <c r="QB4" s="2">
        <v>19</v>
      </c>
      <c r="QC4" s="2">
        <v>6</v>
      </c>
      <c r="QJ4" s="2">
        <v>39</v>
      </c>
      <c r="QK4" s="2">
        <v>19</v>
      </c>
      <c r="QL4" s="2">
        <v>11</v>
      </c>
      <c r="QS4" s="2">
        <v>35</v>
      </c>
      <c r="QT4" s="2">
        <v>19</v>
      </c>
      <c r="QU4" s="2">
        <v>6</v>
      </c>
      <c r="QX4" s="2">
        <v>39</v>
      </c>
      <c r="QY4" s="2">
        <v>19</v>
      </c>
      <c r="QZ4" s="2">
        <v>11</v>
      </c>
      <c r="RB4" s="2">
        <v>7</v>
      </c>
      <c r="RC4" s="2">
        <v>19</v>
      </c>
      <c r="RD4" s="2">
        <v>6</v>
      </c>
      <c r="RK4" s="2">
        <v>39</v>
      </c>
      <c r="RL4" s="2">
        <v>19</v>
      </c>
      <c r="RM4" s="2">
        <v>11</v>
      </c>
      <c r="RT4" s="2">
        <v>29</v>
      </c>
      <c r="RU4" s="2">
        <v>19</v>
      </c>
      <c r="RV4" s="2">
        <v>6</v>
      </c>
      <c r="SC4" s="2">
        <v>7</v>
      </c>
      <c r="SD4" s="2">
        <v>19</v>
      </c>
      <c r="SE4" s="2">
        <v>6</v>
      </c>
      <c r="SL4" s="2">
        <v>28</v>
      </c>
      <c r="SM4" s="2">
        <v>19</v>
      </c>
      <c r="SN4" s="2">
        <v>11</v>
      </c>
      <c r="SU4" s="2">
        <v>39</v>
      </c>
      <c r="SV4" s="2">
        <v>19</v>
      </c>
      <c r="SW4" s="2">
        <v>17</v>
      </c>
      <c r="SZ4" s="2">
        <v>39</v>
      </c>
      <c r="TA4" s="2">
        <v>19</v>
      </c>
      <c r="TB4" s="2">
        <v>6</v>
      </c>
      <c r="TP4" s="2">
        <v>39</v>
      </c>
      <c r="TQ4" s="2">
        <v>19</v>
      </c>
      <c r="TR4" s="2">
        <v>17</v>
      </c>
      <c r="TY4" s="2">
        <v>8</v>
      </c>
      <c r="TZ4" s="2">
        <v>19</v>
      </c>
      <c r="UA4" s="2">
        <v>6</v>
      </c>
      <c r="UD4" s="2">
        <v>39</v>
      </c>
      <c r="UE4" s="2">
        <v>19</v>
      </c>
      <c r="UF4" s="2">
        <v>16</v>
      </c>
      <c r="UH4" s="2">
        <v>39</v>
      </c>
      <c r="UI4" s="2">
        <v>19</v>
      </c>
      <c r="UJ4" s="2">
        <v>23</v>
      </c>
      <c r="UQ4" s="2">
        <v>4</v>
      </c>
      <c r="UR4" s="2">
        <v>19</v>
      </c>
      <c r="US4" s="2">
        <v>6</v>
      </c>
      <c r="UV4" s="2">
        <v>39</v>
      </c>
      <c r="UW4" s="2">
        <v>19</v>
      </c>
      <c r="UX4" s="2">
        <v>17</v>
      </c>
      <c r="UZ4" s="2">
        <v>10</v>
      </c>
      <c r="VA4" s="2">
        <v>19</v>
      </c>
      <c r="VB4" s="2">
        <v>6</v>
      </c>
    </row>
    <row r="5" spans="1:574" x14ac:dyDescent="0.25">
      <c r="E5" s="2">
        <v>19.5</v>
      </c>
      <c r="F5" s="2">
        <v>19</v>
      </c>
      <c r="G5" s="2">
        <v>5</v>
      </c>
      <c r="J5" s="2">
        <v>2</v>
      </c>
      <c r="K5" s="2">
        <v>19</v>
      </c>
      <c r="L5" s="2">
        <v>10</v>
      </c>
      <c r="Z5" s="2">
        <v>28</v>
      </c>
      <c r="AA5" s="2">
        <v>19</v>
      </c>
      <c r="AB5" s="2">
        <v>5</v>
      </c>
      <c r="AI5" s="2">
        <v>39</v>
      </c>
      <c r="AJ5" s="2">
        <v>19</v>
      </c>
      <c r="AK5" s="2">
        <v>14</v>
      </c>
      <c r="AR5" s="2">
        <v>19</v>
      </c>
      <c r="AS5" s="2">
        <v>19</v>
      </c>
      <c r="AT5" s="2">
        <v>5</v>
      </c>
      <c r="BA5" s="2">
        <v>19</v>
      </c>
      <c r="BB5" s="2">
        <v>19</v>
      </c>
      <c r="BC5" s="2">
        <v>5</v>
      </c>
      <c r="BJ5" s="2">
        <v>18</v>
      </c>
      <c r="BK5" s="2">
        <v>19</v>
      </c>
      <c r="BL5" s="2">
        <v>11</v>
      </c>
      <c r="BS5" s="2">
        <v>18</v>
      </c>
      <c r="BT5" s="2">
        <v>19</v>
      </c>
      <c r="BU5" s="2">
        <v>5</v>
      </c>
      <c r="CB5" s="2">
        <v>21.5</v>
      </c>
      <c r="CC5" s="2">
        <v>19</v>
      </c>
      <c r="CD5" s="2">
        <v>5</v>
      </c>
      <c r="CK5" s="2">
        <v>18</v>
      </c>
      <c r="CL5" s="2">
        <v>19</v>
      </c>
      <c r="CM5" s="2">
        <v>11</v>
      </c>
      <c r="CT5" s="2">
        <v>19</v>
      </c>
      <c r="CU5" s="2">
        <v>19</v>
      </c>
      <c r="CV5" s="2">
        <v>5</v>
      </c>
      <c r="DC5" s="2">
        <v>39</v>
      </c>
      <c r="DD5" s="2">
        <v>19</v>
      </c>
      <c r="DE5" s="2">
        <v>11</v>
      </c>
      <c r="DL5" s="2">
        <v>19.5</v>
      </c>
      <c r="DM5" s="2">
        <v>19</v>
      </c>
      <c r="DN5" s="2">
        <v>5</v>
      </c>
      <c r="DQ5" s="2">
        <v>2</v>
      </c>
      <c r="DR5" s="2">
        <v>19</v>
      </c>
      <c r="DS5" s="2">
        <v>10</v>
      </c>
      <c r="EG5" s="2">
        <v>28</v>
      </c>
      <c r="EH5" s="2">
        <v>19</v>
      </c>
      <c r="EI5" s="2">
        <v>5</v>
      </c>
      <c r="EP5" s="2">
        <v>39</v>
      </c>
      <c r="EQ5" s="2">
        <v>19</v>
      </c>
      <c r="ER5" s="2">
        <v>14</v>
      </c>
      <c r="EY5" s="2">
        <v>23</v>
      </c>
      <c r="EZ5" s="2">
        <v>19</v>
      </c>
      <c r="FA5" s="2">
        <v>5</v>
      </c>
      <c r="FD5" s="2">
        <v>4</v>
      </c>
      <c r="FE5" s="2">
        <v>19</v>
      </c>
      <c r="FF5" s="2">
        <v>6</v>
      </c>
      <c r="FH5" s="2">
        <v>35</v>
      </c>
      <c r="FI5" s="2">
        <v>19</v>
      </c>
      <c r="FJ5" s="2">
        <v>5</v>
      </c>
      <c r="FQ5" s="2">
        <v>23</v>
      </c>
      <c r="FR5" s="2">
        <v>19</v>
      </c>
      <c r="FS5" s="2">
        <v>5</v>
      </c>
      <c r="FZ5" s="2">
        <v>18</v>
      </c>
      <c r="GA5" s="2">
        <v>19</v>
      </c>
      <c r="GB5" s="2">
        <v>11</v>
      </c>
      <c r="GI5" s="2">
        <v>19</v>
      </c>
      <c r="GJ5" s="2">
        <v>19</v>
      </c>
      <c r="GK5" s="2">
        <v>5</v>
      </c>
      <c r="GR5" s="2">
        <v>39</v>
      </c>
      <c r="GS5" s="2">
        <v>19</v>
      </c>
      <c r="GT5" s="2">
        <v>11</v>
      </c>
      <c r="HA5" s="2">
        <v>19.5</v>
      </c>
      <c r="HB5" s="2">
        <v>19</v>
      </c>
      <c r="HC5" s="2">
        <v>5</v>
      </c>
      <c r="HF5" s="2">
        <v>2</v>
      </c>
      <c r="HG5" s="2">
        <v>19</v>
      </c>
      <c r="HH5" s="2">
        <v>10</v>
      </c>
      <c r="HV5" s="2">
        <v>28</v>
      </c>
      <c r="HW5" s="2">
        <v>19</v>
      </c>
      <c r="HX5" s="2">
        <v>5</v>
      </c>
      <c r="IE5" s="2">
        <v>39</v>
      </c>
      <c r="IF5" s="2">
        <v>19</v>
      </c>
      <c r="IG5" s="2">
        <v>14</v>
      </c>
      <c r="IJ5" s="2">
        <v>8</v>
      </c>
      <c r="IK5" s="2">
        <v>19</v>
      </c>
      <c r="IL5" s="2">
        <v>5</v>
      </c>
      <c r="IN5" s="2">
        <v>19.5</v>
      </c>
      <c r="IO5" s="2">
        <v>19</v>
      </c>
      <c r="IP5" s="2">
        <v>5</v>
      </c>
      <c r="IS5" s="2">
        <v>39</v>
      </c>
      <c r="IT5" s="2">
        <v>19</v>
      </c>
      <c r="IU5" s="2">
        <v>6</v>
      </c>
      <c r="IW5" s="2">
        <v>35.299999999999997</v>
      </c>
      <c r="IX5" s="2">
        <v>19</v>
      </c>
      <c r="IY5" s="2">
        <v>5</v>
      </c>
      <c r="JF5" s="2">
        <v>38.5</v>
      </c>
      <c r="JG5" s="2">
        <v>19</v>
      </c>
      <c r="JH5" s="2">
        <v>6</v>
      </c>
      <c r="JO5" s="2">
        <v>19.5</v>
      </c>
      <c r="JP5" s="2">
        <v>19</v>
      </c>
      <c r="JQ5" s="2">
        <v>5</v>
      </c>
      <c r="JT5" s="2">
        <v>2</v>
      </c>
      <c r="JU5" s="2">
        <v>19</v>
      </c>
      <c r="JV5" s="2">
        <v>10</v>
      </c>
      <c r="KJ5" s="2">
        <v>28</v>
      </c>
      <c r="KK5" s="2">
        <v>19</v>
      </c>
      <c r="KL5" s="2">
        <v>5</v>
      </c>
      <c r="KS5" s="2">
        <v>39</v>
      </c>
      <c r="KT5" s="2">
        <v>19</v>
      </c>
      <c r="KU5" s="2">
        <v>14</v>
      </c>
      <c r="LK5" s="2">
        <v>19.5</v>
      </c>
      <c r="LL5" s="2">
        <v>19</v>
      </c>
      <c r="LM5" s="2">
        <v>5</v>
      </c>
      <c r="LT5" s="2">
        <v>18</v>
      </c>
      <c r="LU5" s="2">
        <v>19</v>
      </c>
      <c r="LV5" s="2">
        <v>5</v>
      </c>
      <c r="MC5" s="2">
        <v>18</v>
      </c>
      <c r="MD5" s="2">
        <v>19</v>
      </c>
      <c r="ME5" s="2">
        <v>11</v>
      </c>
      <c r="ML5" s="2">
        <v>16</v>
      </c>
      <c r="MM5" s="2">
        <v>19</v>
      </c>
      <c r="MN5" s="2">
        <v>5</v>
      </c>
      <c r="MU5" s="2">
        <v>23.5</v>
      </c>
      <c r="MV5" s="2">
        <v>19</v>
      </c>
      <c r="MW5" s="2">
        <v>5</v>
      </c>
      <c r="ND5" s="2">
        <v>28</v>
      </c>
      <c r="NE5" s="2">
        <v>19</v>
      </c>
      <c r="NF5" s="2">
        <v>6</v>
      </c>
      <c r="NI5" s="2">
        <v>39</v>
      </c>
      <c r="NJ5" s="2">
        <v>19</v>
      </c>
      <c r="NK5" s="2">
        <v>17</v>
      </c>
      <c r="NV5" s="2">
        <v>39</v>
      </c>
      <c r="NW5" s="2">
        <v>19</v>
      </c>
      <c r="NX5" s="2">
        <v>11</v>
      </c>
      <c r="OE5" s="2">
        <v>19.5</v>
      </c>
      <c r="OF5" s="2">
        <v>19</v>
      </c>
      <c r="OG5" s="2">
        <v>5</v>
      </c>
      <c r="OJ5" s="2">
        <v>2</v>
      </c>
      <c r="OK5" s="2">
        <v>19</v>
      </c>
      <c r="OL5" s="2">
        <v>10</v>
      </c>
      <c r="OZ5" s="2">
        <v>28</v>
      </c>
      <c r="PA5" s="2">
        <v>19</v>
      </c>
      <c r="PB5" s="2">
        <v>5</v>
      </c>
      <c r="PI5" s="2">
        <v>39</v>
      </c>
      <c r="PJ5" s="2">
        <v>19</v>
      </c>
      <c r="PK5" s="2">
        <v>14</v>
      </c>
      <c r="PR5" s="2">
        <v>17</v>
      </c>
      <c r="PS5" s="2">
        <v>19</v>
      </c>
      <c r="PT5" s="2">
        <v>5</v>
      </c>
      <c r="QA5" s="2">
        <v>19.5</v>
      </c>
      <c r="QB5" s="2">
        <v>19</v>
      </c>
      <c r="QC5" s="2">
        <v>5</v>
      </c>
      <c r="QJ5" s="2">
        <v>18</v>
      </c>
      <c r="QK5" s="2">
        <v>19</v>
      </c>
      <c r="QL5" s="2">
        <v>11</v>
      </c>
      <c r="QS5" s="2">
        <v>24</v>
      </c>
      <c r="QT5" s="2">
        <v>19</v>
      </c>
      <c r="QU5" s="2">
        <v>5</v>
      </c>
      <c r="RB5" s="2">
        <v>27.8</v>
      </c>
      <c r="RC5" s="2">
        <v>19</v>
      </c>
      <c r="RD5" s="2">
        <v>6</v>
      </c>
      <c r="RK5" s="2">
        <v>18</v>
      </c>
      <c r="RL5" s="2">
        <v>19</v>
      </c>
      <c r="RM5" s="2">
        <v>11</v>
      </c>
      <c r="RT5" s="2">
        <v>18</v>
      </c>
      <c r="RU5" s="2">
        <v>19</v>
      </c>
      <c r="RV5" s="2">
        <v>5</v>
      </c>
      <c r="SC5" s="2">
        <v>38.5</v>
      </c>
      <c r="SD5" s="2">
        <v>19</v>
      </c>
      <c r="SE5" s="2">
        <v>6</v>
      </c>
      <c r="SU5" s="2">
        <v>19.5</v>
      </c>
      <c r="SV5" s="2">
        <v>19</v>
      </c>
      <c r="SW5" s="2">
        <v>5</v>
      </c>
      <c r="SZ5" s="2">
        <v>2</v>
      </c>
      <c r="TA5" s="2">
        <v>19</v>
      </c>
      <c r="TB5" s="2">
        <v>10</v>
      </c>
      <c r="TP5" s="2">
        <v>28</v>
      </c>
      <c r="TQ5" s="2">
        <v>19</v>
      </c>
      <c r="TR5" s="2">
        <v>5</v>
      </c>
      <c r="TY5" s="2">
        <v>39</v>
      </c>
      <c r="TZ5" s="2">
        <v>19</v>
      </c>
      <c r="UA5" s="2">
        <v>27</v>
      </c>
      <c r="UD5" s="2">
        <v>10</v>
      </c>
      <c r="UE5" s="2">
        <v>19</v>
      </c>
      <c r="UF5" s="2">
        <v>5</v>
      </c>
      <c r="UH5" s="2">
        <v>19.5</v>
      </c>
      <c r="UI5" s="2">
        <v>19</v>
      </c>
      <c r="UJ5" s="2">
        <v>5</v>
      </c>
      <c r="UQ5" s="2">
        <v>39</v>
      </c>
      <c r="UR5" s="2">
        <v>19</v>
      </c>
      <c r="US5" s="2">
        <v>11</v>
      </c>
      <c r="UZ5" s="2">
        <v>39</v>
      </c>
      <c r="VA5" s="2">
        <v>19</v>
      </c>
      <c r="VB5" s="2">
        <v>21</v>
      </c>
    </row>
    <row r="6" spans="1:574" x14ac:dyDescent="0.25">
      <c r="E6" s="2">
        <v>28</v>
      </c>
      <c r="F6" s="2">
        <v>19</v>
      </c>
      <c r="G6" s="2">
        <v>5</v>
      </c>
      <c r="Z6" s="2">
        <v>19.5</v>
      </c>
      <c r="AA6" s="2">
        <v>19</v>
      </c>
      <c r="AB6" s="2">
        <v>5</v>
      </c>
      <c r="AI6" s="2">
        <v>19.5</v>
      </c>
      <c r="AJ6" s="2">
        <v>19</v>
      </c>
      <c r="AK6" s="2">
        <v>6</v>
      </c>
      <c r="BS6" s="2">
        <v>28</v>
      </c>
      <c r="BT6" s="2">
        <v>19</v>
      </c>
      <c r="BU6" s="2">
        <v>5</v>
      </c>
      <c r="DC6" s="2">
        <v>19</v>
      </c>
      <c r="DD6" s="2">
        <v>19</v>
      </c>
      <c r="DE6" s="2">
        <v>5</v>
      </c>
      <c r="DL6" s="2">
        <v>28</v>
      </c>
      <c r="DM6" s="2">
        <v>19</v>
      </c>
      <c r="DN6" s="2">
        <v>5</v>
      </c>
      <c r="EG6" s="2">
        <v>19.5</v>
      </c>
      <c r="EH6" s="2">
        <v>19</v>
      </c>
      <c r="EI6" s="2">
        <v>5</v>
      </c>
      <c r="EP6" s="2">
        <v>19.5</v>
      </c>
      <c r="EQ6" s="2">
        <v>19</v>
      </c>
      <c r="ER6" s="2">
        <v>6</v>
      </c>
      <c r="GR6" s="2">
        <v>19</v>
      </c>
      <c r="GS6" s="2">
        <v>19</v>
      </c>
      <c r="GT6" s="2">
        <v>5</v>
      </c>
      <c r="HA6" s="2">
        <v>28</v>
      </c>
      <c r="HB6" s="2">
        <v>19</v>
      </c>
      <c r="HC6" s="2">
        <v>5</v>
      </c>
      <c r="HV6" s="2">
        <v>19.5</v>
      </c>
      <c r="HW6" s="2">
        <v>19</v>
      </c>
      <c r="HX6" s="2">
        <v>5</v>
      </c>
      <c r="IE6" s="2">
        <v>19.5</v>
      </c>
      <c r="IF6" s="2">
        <v>19</v>
      </c>
      <c r="IG6" s="2">
        <v>6</v>
      </c>
      <c r="JF6" s="2">
        <v>8</v>
      </c>
      <c r="JG6" s="2">
        <v>19</v>
      </c>
      <c r="JH6" s="2">
        <v>5</v>
      </c>
      <c r="JO6" s="2">
        <v>28</v>
      </c>
      <c r="JP6" s="2">
        <v>19</v>
      </c>
      <c r="JQ6" s="2">
        <v>5</v>
      </c>
      <c r="KJ6" s="2">
        <v>19.5</v>
      </c>
      <c r="KK6" s="2">
        <v>19</v>
      </c>
      <c r="KL6" s="2">
        <v>5</v>
      </c>
      <c r="KS6" s="2">
        <v>19.5</v>
      </c>
      <c r="KT6" s="2">
        <v>19</v>
      </c>
      <c r="KU6" s="2">
        <v>6</v>
      </c>
      <c r="LK6" s="2">
        <v>37</v>
      </c>
      <c r="LL6" s="2">
        <v>19</v>
      </c>
      <c r="LM6" s="2">
        <v>5</v>
      </c>
      <c r="ML6" s="2">
        <v>30</v>
      </c>
      <c r="MM6" s="2">
        <v>19</v>
      </c>
      <c r="MN6" s="2">
        <v>5</v>
      </c>
      <c r="ND6" s="2">
        <v>18</v>
      </c>
      <c r="NE6" s="2">
        <v>19</v>
      </c>
      <c r="NF6" s="2">
        <v>5</v>
      </c>
      <c r="NI6" s="2">
        <v>7</v>
      </c>
      <c r="NJ6" s="2">
        <v>19</v>
      </c>
      <c r="NK6" s="2">
        <v>6</v>
      </c>
      <c r="NV6" s="2">
        <v>18</v>
      </c>
      <c r="NW6" s="2">
        <v>19</v>
      </c>
      <c r="NX6" s="2">
        <v>5</v>
      </c>
      <c r="OE6" s="2">
        <v>28</v>
      </c>
      <c r="OF6" s="2">
        <v>19</v>
      </c>
      <c r="OG6" s="2">
        <v>5</v>
      </c>
      <c r="OZ6" s="2">
        <v>19.5</v>
      </c>
      <c r="PA6" s="2">
        <v>19</v>
      </c>
      <c r="PB6" s="2">
        <v>5</v>
      </c>
      <c r="PI6" s="2">
        <v>19.5</v>
      </c>
      <c r="PJ6" s="2">
        <v>19</v>
      </c>
      <c r="PK6" s="2">
        <v>6</v>
      </c>
      <c r="RB6" s="2">
        <v>30</v>
      </c>
      <c r="RC6" s="2">
        <v>19</v>
      </c>
      <c r="RD6" s="2">
        <v>5</v>
      </c>
      <c r="SC6" s="2">
        <v>39</v>
      </c>
      <c r="SD6" s="2">
        <v>19</v>
      </c>
      <c r="SE6" s="2">
        <v>5</v>
      </c>
      <c r="SU6" s="2">
        <v>28</v>
      </c>
      <c r="SV6" s="2">
        <v>19</v>
      </c>
      <c r="SW6" s="2">
        <v>5</v>
      </c>
      <c r="TP6" s="2">
        <v>19.5</v>
      </c>
      <c r="TQ6" s="2">
        <v>19</v>
      </c>
      <c r="TR6" s="2">
        <v>5</v>
      </c>
      <c r="TY6" s="2">
        <v>19.5</v>
      </c>
      <c r="TZ6" s="2">
        <v>19</v>
      </c>
      <c r="UA6" s="2">
        <v>6</v>
      </c>
      <c r="UQ6" s="2">
        <v>4.0999999999999996</v>
      </c>
      <c r="UR6" s="2">
        <v>19</v>
      </c>
      <c r="US6" s="2">
        <v>5</v>
      </c>
      <c r="UZ6" s="2">
        <v>19</v>
      </c>
      <c r="VA6" s="2">
        <v>19</v>
      </c>
      <c r="VB6" s="2">
        <v>6</v>
      </c>
    </row>
    <row r="7" spans="1:574" x14ac:dyDescent="0.25">
      <c r="JF7" s="2">
        <v>20</v>
      </c>
      <c r="JG7" s="2">
        <v>19</v>
      </c>
      <c r="JH7" s="2">
        <v>5</v>
      </c>
      <c r="RB7" s="2">
        <v>16</v>
      </c>
      <c r="RC7" s="2">
        <v>19</v>
      </c>
      <c r="RD7" s="2">
        <v>5</v>
      </c>
      <c r="SC7" s="2">
        <v>17.5</v>
      </c>
      <c r="SD7" s="2">
        <v>19</v>
      </c>
      <c r="SE7" s="2">
        <v>5</v>
      </c>
    </row>
    <row r="12" spans="1:574" x14ac:dyDescent="0.25">
      <c r="J12" s="3" t="s">
        <v>72</v>
      </c>
      <c r="K12" s="4"/>
      <c r="L12" s="4"/>
      <c r="M12" s="4"/>
      <c r="N12" s="4"/>
      <c r="O12" s="4"/>
      <c r="P12" s="4"/>
      <c r="Q12" s="4"/>
      <c r="R12" s="4"/>
      <c r="S12" s="4"/>
      <c r="T12" s="4"/>
      <c r="AN12" s="3" t="s">
        <v>72</v>
      </c>
      <c r="AO12" s="4"/>
      <c r="AP12" s="4"/>
      <c r="AQ12" s="4"/>
      <c r="AR12" s="4"/>
      <c r="DQ12" s="3" t="s">
        <v>72</v>
      </c>
      <c r="DR12" s="4"/>
      <c r="DS12" s="4"/>
      <c r="DT12" s="4"/>
      <c r="DU12" s="4"/>
      <c r="DV12" s="4"/>
      <c r="DW12" s="4"/>
      <c r="DX12" s="4"/>
      <c r="DY12" s="4"/>
      <c r="DZ12" s="4"/>
      <c r="EA12" s="4"/>
      <c r="FD12" s="3" t="s">
        <v>72</v>
      </c>
      <c r="FE12" s="4"/>
      <c r="FF12" s="4"/>
      <c r="FG12" s="4"/>
      <c r="FH12" s="4"/>
      <c r="FI12" s="4"/>
      <c r="FJ12" s="4"/>
      <c r="HF12" s="3" t="s">
        <v>72</v>
      </c>
      <c r="HG12" s="4"/>
      <c r="HH12" s="4"/>
      <c r="HI12" s="4"/>
      <c r="HJ12" s="4"/>
      <c r="HK12" s="4"/>
      <c r="HL12" s="4"/>
      <c r="HM12" s="4"/>
      <c r="HN12" s="4"/>
      <c r="HO12" s="4"/>
      <c r="HP12" s="4"/>
      <c r="IJ12" s="3" t="s">
        <v>72</v>
      </c>
      <c r="IK12" s="4"/>
      <c r="IL12" s="4"/>
      <c r="IM12" s="4"/>
      <c r="IN12" s="4"/>
      <c r="IS12" s="3" t="s">
        <v>72</v>
      </c>
      <c r="IT12" s="4"/>
      <c r="IU12" s="4"/>
      <c r="IV12" s="4"/>
      <c r="IW12" s="4"/>
      <c r="IX12" s="4"/>
      <c r="IY12" s="4"/>
      <c r="JT12" s="3" t="s">
        <v>72</v>
      </c>
      <c r="JU12" s="4"/>
      <c r="JV12" s="4"/>
      <c r="JW12" s="4"/>
      <c r="JX12" s="4"/>
      <c r="JY12" s="4"/>
      <c r="JZ12" s="4"/>
      <c r="KA12" s="4"/>
      <c r="KB12" s="4"/>
      <c r="KC12" s="4"/>
      <c r="KD12" s="4"/>
      <c r="OJ12" s="3" t="s">
        <v>72</v>
      </c>
      <c r="OK12" s="4"/>
      <c r="OL12" s="4"/>
      <c r="OM12" s="4"/>
      <c r="ON12" s="4"/>
      <c r="OO12" s="4"/>
      <c r="OP12" s="4"/>
      <c r="OQ12" s="4"/>
      <c r="OR12" s="4"/>
      <c r="OS12" s="4"/>
      <c r="OT12" s="4"/>
      <c r="PN12" s="3" t="s">
        <v>72</v>
      </c>
      <c r="PO12" s="4"/>
      <c r="PP12" s="4"/>
      <c r="PQ12" s="4"/>
      <c r="PR12" s="4"/>
      <c r="PS12" s="4"/>
      <c r="SZ12" s="3" t="s">
        <v>72</v>
      </c>
      <c r="TA12" s="4"/>
      <c r="TB12" s="4"/>
      <c r="TC12" s="4"/>
      <c r="TD12" s="4"/>
      <c r="TE12" s="4"/>
      <c r="TF12" s="4"/>
      <c r="TG12" s="4"/>
      <c r="TH12" s="4"/>
      <c r="TI12" s="4"/>
      <c r="TJ12" s="4"/>
      <c r="UD12" s="3" t="s">
        <v>72</v>
      </c>
      <c r="UE12" s="4"/>
      <c r="UF12" s="4"/>
      <c r="UG12" s="4"/>
    </row>
    <row r="13" spans="1:574" x14ac:dyDescent="0.25">
      <c r="J13" s="1" t="s">
        <v>73</v>
      </c>
      <c r="K13" s="3" t="s">
        <v>74</v>
      </c>
      <c r="L13" s="4"/>
      <c r="M13" s="4"/>
      <c r="N13" s="4"/>
      <c r="O13" s="4"/>
      <c r="P13" s="4"/>
      <c r="Q13" s="4"/>
      <c r="R13" s="4"/>
      <c r="S13" s="4"/>
      <c r="T13" s="4"/>
      <c r="AN13" s="1" t="s">
        <v>73</v>
      </c>
      <c r="AO13" s="3" t="s">
        <v>74</v>
      </c>
      <c r="AP13" s="4"/>
      <c r="AQ13" s="4"/>
      <c r="AR13" s="4"/>
      <c r="DQ13" s="1" t="s">
        <v>73</v>
      </c>
      <c r="DR13" s="3" t="s">
        <v>74</v>
      </c>
      <c r="DS13" s="4"/>
      <c r="DT13" s="4"/>
      <c r="DU13" s="4"/>
      <c r="DV13" s="4"/>
      <c r="DW13" s="4"/>
      <c r="DX13" s="4"/>
      <c r="DY13" s="4"/>
      <c r="DZ13" s="4"/>
      <c r="EA13" s="4"/>
      <c r="FD13" s="1" t="s">
        <v>73</v>
      </c>
      <c r="FE13" s="3" t="s">
        <v>74</v>
      </c>
      <c r="FF13" s="4"/>
      <c r="FG13" s="4"/>
      <c r="FH13" s="4"/>
      <c r="FI13" s="4"/>
      <c r="FJ13" s="4"/>
      <c r="HF13" s="1" t="s">
        <v>73</v>
      </c>
      <c r="HG13" s="3" t="s">
        <v>74</v>
      </c>
      <c r="HH13" s="4"/>
      <c r="HI13" s="4"/>
      <c r="HJ13" s="4"/>
      <c r="HK13" s="4"/>
      <c r="HL13" s="4"/>
      <c r="HM13" s="4"/>
      <c r="HN13" s="4"/>
      <c r="HO13" s="4"/>
      <c r="HP13" s="4"/>
      <c r="IJ13" s="1" t="s">
        <v>73</v>
      </c>
      <c r="IK13" s="3" t="s">
        <v>74</v>
      </c>
      <c r="IL13" s="4"/>
      <c r="IM13" s="4"/>
      <c r="IN13" s="4"/>
      <c r="IS13" s="1" t="s">
        <v>73</v>
      </c>
      <c r="IT13" s="3" t="s">
        <v>74</v>
      </c>
      <c r="IU13" s="4"/>
      <c r="IV13" s="4"/>
      <c r="IW13" s="4"/>
      <c r="IX13" s="4"/>
      <c r="IY13" s="4"/>
      <c r="JT13" s="1" t="s">
        <v>73</v>
      </c>
      <c r="JU13" s="3" t="s">
        <v>74</v>
      </c>
      <c r="JV13" s="4"/>
      <c r="JW13" s="4"/>
      <c r="JX13" s="4"/>
      <c r="JY13" s="4"/>
      <c r="JZ13" s="4"/>
      <c r="KA13" s="4"/>
      <c r="KB13" s="4"/>
      <c r="KC13" s="4"/>
      <c r="KD13" s="4"/>
      <c r="LG13" s="3" t="s">
        <v>72</v>
      </c>
      <c r="LH13" s="4"/>
      <c r="LI13" s="4"/>
      <c r="LJ13" s="4"/>
      <c r="LK13" s="4"/>
      <c r="LL13" s="4"/>
      <c r="LM13" s="4"/>
      <c r="NI13" s="3" t="s">
        <v>72</v>
      </c>
      <c r="NJ13" s="4"/>
      <c r="NK13" s="4"/>
      <c r="NL13" s="4"/>
      <c r="NM13" s="4"/>
      <c r="NN13" s="4"/>
      <c r="OJ13" s="1" t="s">
        <v>73</v>
      </c>
      <c r="OK13" s="3" t="s">
        <v>74</v>
      </c>
      <c r="OL13" s="4"/>
      <c r="OM13" s="4"/>
      <c r="ON13" s="4"/>
      <c r="OO13" s="4"/>
      <c r="OP13" s="4"/>
      <c r="OQ13" s="4"/>
      <c r="OR13" s="4"/>
      <c r="OS13" s="4"/>
      <c r="OT13" s="4"/>
      <c r="PN13" s="1" t="s">
        <v>73</v>
      </c>
      <c r="PO13" s="3" t="s">
        <v>74</v>
      </c>
      <c r="PP13" s="4"/>
      <c r="PQ13" s="4"/>
      <c r="PR13" s="4"/>
      <c r="PS13" s="4"/>
      <c r="SZ13" s="1" t="s">
        <v>73</v>
      </c>
      <c r="TA13" s="3" t="s">
        <v>74</v>
      </c>
      <c r="TB13" s="4"/>
      <c r="TC13" s="4"/>
      <c r="TD13" s="4"/>
      <c r="TE13" s="4"/>
      <c r="TF13" s="4"/>
      <c r="TG13" s="4"/>
      <c r="TH13" s="4"/>
      <c r="TI13" s="4"/>
      <c r="TJ13" s="4"/>
      <c r="UD13" s="1" t="s">
        <v>73</v>
      </c>
      <c r="UE13" s="3" t="s">
        <v>74</v>
      </c>
      <c r="UF13" s="4"/>
      <c r="UG13" s="4"/>
    </row>
    <row r="14" spans="1:574" x14ac:dyDescent="0.25">
      <c r="J14" s="2" t="s">
        <v>70</v>
      </c>
      <c r="K14" s="2">
        <v>2</v>
      </c>
      <c r="L14" s="2">
        <v>2</v>
      </c>
      <c r="M14" s="2">
        <v>2</v>
      </c>
      <c r="N14" s="2">
        <v>2</v>
      </c>
      <c r="O14" s="2">
        <v>2</v>
      </c>
      <c r="P14" s="2">
        <v>2</v>
      </c>
      <c r="Q14" s="2">
        <v>2</v>
      </c>
      <c r="R14" s="2">
        <v>2</v>
      </c>
      <c r="S14" s="2">
        <v>2</v>
      </c>
      <c r="T14" s="2">
        <v>2</v>
      </c>
      <c r="AN14" s="2" t="s">
        <v>70</v>
      </c>
      <c r="AO14" s="2">
        <v>8</v>
      </c>
      <c r="AP14" s="2">
        <v>8</v>
      </c>
      <c r="AQ14" s="2">
        <v>8</v>
      </c>
      <c r="AR14" s="2">
        <v>8</v>
      </c>
      <c r="DQ14" s="2" t="s">
        <v>70</v>
      </c>
      <c r="DR14" s="2">
        <v>2</v>
      </c>
      <c r="DS14" s="2">
        <v>2</v>
      </c>
      <c r="DT14" s="2">
        <v>2</v>
      </c>
      <c r="DU14" s="2">
        <v>2</v>
      </c>
      <c r="DV14" s="2">
        <v>2</v>
      </c>
      <c r="DW14" s="2">
        <v>2</v>
      </c>
      <c r="DX14" s="2">
        <v>2</v>
      </c>
      <c r="DY14" s="2">
        <v>2</v>
      </c>
      <c r="DZ14" s="2">
        <v>2</v>
      </c>
      <c r="EA14" s="2">
        <v>2</v>
      </c>
      <c r="FD14" s="2" t="s">
        <v>70</v>
      </c>
      <c r="FE14" s="2">
        <v>4</v>
      </c>
      <c r="FF14" s="2">
        <v>4</v>
      </c>
      <c r="FG14" s="2">
        <v>4</v>
      </c>
      <c r="FH14" s="2">
        <v>4</v>
      </c>
      <c r="FI14" s="2">
        <v>4</v>
      </c>
      <c r="FJ14" s="2">
        <v>4</v>
      </c>
      <c r="HF14" s="2" t="s">
        <v>70</v>
      </c>
      <c r="HG14" s="2">
        <v>2</v>
      </c>
      <c r="HH14" s="2">
        <v>2</v>
      </c>
      <c r="HI14" s="2">
        <v>2</v>
      </c>
      <c r="HJ14" s="2">
        <v>2</v>
      </c>
      <c r="HK14" s="2">
        <v>2</v>
      </c>
      <c r="HL14" s="2">
        <v>2</v>
      </c>
      <c r="HM14" s="2">
        <v>2</v>
      </c>
      <c r="HN14" s="2">
        <v>2</v>
      </c>
      <c r="HO14" s="2">
        <v>2</v>
      </c>
      <c r="HP14" s="2">
        <v>2</v>
      </c>
      <c r="IJ14" s="2" t="s">
        <v>70</v>
      </c>
      <c r="IK14" s="2">
        <v>8</v>
      </c>
      <c r="IL14" s="2">
        <v>8</v>
      </c>
      <c r="IM14" s="2">
        <v>8</v>
      </c>
      <c r="IN14" s="2">
        <v>8</v>
      </c>
      <c r="IS14" s="2" t="s">
        <v>70</v>
      </c>
      <c r="IT14" s="2">
        <v>6</v>
      </c>
      <c r="IU14" s="2">
        <v>6</v>
      </c>
      <c r="IV14" s="2">
        <v>6</v>
      </c>
      <c r="IW14" s="2">
        <v>6</v>
      </c>
      <c r="IX14" s="2">
        <v>6</v>
      </c>
      <c r="IY14" s="2">
        <v>6</v>
      </c>
      <c r="JT14" s="2" t="s">
        <v>70</v>
      </c>
      <c r="JU14" s="2">
        <v>2</v>
      </c>
      <c r="JV14" s="2">
        <v>2</v>
      </c>
      <c r="JW14" s="2">
        <v>2</v>
      </c>
      <c r="JX14" s="2">
        <v>2</v>
      </c>
      <c r="JY14" s="2">
        <v>2</v>
      </c>
      <c r="JZ14" s="2">
        <v>2</v>
      </c>
      <c r="KA14" s="2">
        <v>2</v>
      </c>
      <c r="KB14" s="2">
        <v>2</v>
      </c>
      <c r="KC14" s="2">
        <v>2</v>
      </c>
      <c r="KD14" s="2">
        <v>2</v>
      </c>
      <c r="LG14" s="1" t="s">
        <v>73</v>
      </c>
      <c r="LH14" s="3" t="s">
        <v>74</v>
      </c>
      <c r="LI14" s="4"/>
      <c r="LJ14" s="4"/>
      <c r="LK14" s="4"/>
      <c r="LL14" s="4"/>
      <c r="LM14" s="4"/>
      <c r="NI14" s="1" t="s">
        <v>73</v>
      </c>
      <c r="NJ14" s="3" t="s">
        <v>74</v>
      </c>
      <c r="NK14" s="4"/>
      <c r="NL14" s="4"/>
      <c r="NM14" s="4"/>
      <c r="NN14" s="4"/>
      <c r="OJ14" s="2" t="s">
        <v>70</v>
      </c>
      <c r="OK14" s="2">
        <v>2</v>
      </c>
      <c r="OL14" s="2">
        <v>2</v>
      </c>
      <c r="OM14" s="2">
        <v>2</v>
      </c>
      <c r="ON14" s="2">
        <v>2</v>
      </c>
      <c r="OO14" s="2">
        <v>2</v>
      </c>
      <c r="OP14" s="2">
        <v>2</v>
      </c>
      <c r="OQ14" s="2">
        <v>2</v>
      </c>
      <c r="OR14" s="2">
        <v>2</v>
      </c>
      <c r="OS14" s="2">
        <v>2</v>
      </c>
      <c r="OT14" s="2">
        <v>2</v>
      </c>
      <c r="PN14" s="2" t="s">
        <v>70</v>
      </c>
      <c r="PO14" s="2">
        <v>7</v>
      </c>
      <c r="PP14" s="2">
        <v>7</v>
      </c>
      <c r="PQ14" s="2">
        <v>7</v>
      </c>
      <c r="PR14" s="2">
        <v>7</v>
      </c>
      <c r="PS14" s="2">
        <v>7</v>
      </c>
      <c r="SZ14" s="2" t="s">
        <v>70</v>
      </c>
      <c r="TA14" s="2">
        <v>2</v>
      </c>
      <c r="TB14" s="2">
        <v>2</v>
      </c>
      <c r="TC14" s="2">
        <v>2</v>
      </c>
      <c r="TD14" s="2">
        <v>2</v>
      </c>
      <c r="TE14" s="2">
        <v>2</v>
      </c>
      <c r="TF14" s="2">
        <v>2</v>
      </c>
      <c r="TG14" s="2">
        <v>2</v>
      </c>
      <c r="TH14" s="2">
        <v>2</v>
      </c>
      <c r="TI14" s="2">
        <v>2</v>
      </c>
      <c r="TJ14" s="2">
        <v>2</v>
      </c>
      <c r="UD14" s="2" t="s">
        <v>70</v>
      </c>
      <c r="UE14" s="2">
        <v>10</v>
      </c>
      <c r="UF14" s="2">
        <v>10</v>
      </c>
      <c r="UG14" s="2">
        <v>10</v>
      </c>
    </row>
    <row r="15" spans="1:574" x14ac:dyDescent="0.25">
      <c r="AN15" s="2" t="s">
        <v>70</v>
      </c>
      <c r="AO15" s="2">
        <v>8</v>
      </c>
      <c r="AP15" s="2">
        <v>8</v>
      </c>
      <c r="AQ15" s="2">
        <v>0</v>
      </c>
      <c r="AR15" s="2">
        <v>0</v>
      </c>
      <c r="IJ15" s="2" t="s">
        <v>70</v>
      </c>
      <c r="IK15" s="2">
        <v>8</v>
      </c>
      <c r="IL15" s="2">
        <v>0</v>
      </c>
      <c r="IM15" s="2">
        <v>0</v>
      </c>
      <c r="IN15" s="2">
        <v>0</v>
      </c>
      <c r="IS15" s="2" t="s">
        <v>70</v>
      </c>
      <c r="IT15" s="2">
        <v>6</v>
      </c>
      <c r="IU15" s="2">
        <v>6</v>
      </c>
      <c r="IV15" s="2">
        <v>6</v>
      </c>
      <c r="IW15" s="2">
        <v>6</v>
      </c>
      <c r="IX15" s="2">
        <v>6</v>
      </c>
      <c r="IY15" s="2">
        <v>6</v>
      </c>
      <c r="LG15" s="2" t="s">
        <v>70</v>
      </c>
      <c r="LH15" s="2">
        <v>5</v>
      </c>
      <c r="LI15" s="2">
        <v>5</v>
      </c>
      <c r="LJ15" s="2">
        <v>5</v>
      </c>
      <c r="LK15" s="2">
        <v>5</v>
      </c>
      <c r="LL15" s="2">
        <v>5</v>
      </c>
      <c r="LM15" s="2">
        <v>5</v>
      </c>
      <c r="NI15" s="2" t="s">
        <v>70</v>
      </c>
      <c r="NJ15" s="2">
        <v>8</v>
      </c>
      <c r="NK15" s="2">
        <v>8</v>
      </c>
      <c r="NL15" s="2">
        <v>8</v>
      </c>
      <c r="NM15" s="2">
        <v>8</v>
      </c>
      <c r="NN15" s="2">
        <v>7</v>
      </c>
      <c r="PN15" s="2" t="s">
        <v>70</v>
      </c>
      <c r="PO15" s="2">
        <v>7</v>
      </c>
      <c r="PP15" s="2">
        <v>0</v>
      </c>
      <c r="PQ15" s="2">
        <v>0</v>
      </c>
      <c r="PR15" s="2">
        <v>0</v>
      </c>
      <c r="PS15" s="2">
        <v>0</v>
      </c>
      <c r="UD15" s="2" t="s">
        <v>70</v>
      </c>
      <c r="UE15" s="2">
        <v>10</v>
      </c>
      <c r="UF15" s="2">
        <v>10</v>
      </c>
      <c r="UG15" s="2">
        <v>0</v>
      </c>
    </row>
    <row r="16" spans="1:574" x14ac:dyDescent="0.25">
      <c r="NI16" s="2" t="s">
        <v>70</v>
      </c>
      <c r="NJ16" s="2">
        <v>8</v>
      </c>
      <c r="NK16" s="2">
        <v>8</v>
      </c>
      <c r="NL16" s="2">
        <v>7</v>
      </c>
      <c r="NM16" s="2">
        <v>7</v>
      </c>
      <c r="NN16" s="2">
        <v>7</v>
      </c>
    </row>
    <row r="17" spans="1:574" x14ac:dyDescent="0.25">
      <c r="NI17" s="2" t="s">
        <v>70</v>
      </c>
      <c r="NJ17" s="2">
        <v>7</v>
      </c>
      <c r="NK17" s="2">
        <v>7</v>
      </c>
      <c r="NL17" s="2">
        <v>0</v>
      </c>
      <c r="NM17" s="2">
        <v>0</v>
      </c>
      <c r="NN17" s="2">
        <v>0</v>
      </c>
    </row>
    <row r="20" spans="1:574" x14ac:dyDescent="0.25">
      <c r="KX20" s="3" t="s">
        <v>75</v>
      </c>
      <c r="KY20" s="4"/>
      <c r="KZ20" s="4"/>
      <c r="LA20" s="4"/>
      <c r="LB20" s="4"/>
      <c r="LC20" s="4"/>
      <c r="LD20" s="4"/>
      <c r="SH20" s="3" t="s">
        <v>75</v>
      </c>
      <c r="SI20" s="4"/>
      <c r="SJ20" s="4"/>
      <c r="SK20" s="4"/>
      <c r="SL20" s="4"/>
      <c r="SM20" s="4"/>
      <c r="SN20" s="4"/>
    </row>
    <row r="21" spans="1:574" x14ac:dyDescent="0.25">
      <c r="AW21" s="3" t="s">
        <v>75</v>
      </c>
      <c r="AX21" s="4"/>
      <c r="AY21" s="4"/>
      <c r="AZ21" s="4"/>
      <c r="BA21" s="4"/>
      <c r="BB21" s="4"/>
      <c r="BC21" s="4"/>
      <c r="BF21" s="3" t="s">
        <v>75</v>
      </c>
      <c r="BG21" s="4"/>
      <c r="BH21" s="4"/>
      <c r="BI21" s="4"/>
      <c r="BJ21" s="4"/>
      <c r="BK21" s="4"/>
      <c r="BL21" s="4"/>
      <c r="BX21" s="3" t="s">
        <v>75</v>
      </c>
      <c r="BY21" s="4"/>
      <c r="BZ21" s="4"/>
      <c r="CA21" s="4"/>
      <c r="CB21" s="4"/>
      <c r="CC21" s="4"/>
      <c r="CD21" s="4"/>
      <c r="CG21" s="3" t="s">
        <v>75</v>
      </c>
      <c r="CH21" s="4"/>
      <c r="CI21" s="4"/>
      <c r="CJ21" s="4"/>
      <c r="CK21" s="4"/>
      <c r="CL21" s="4"/>
      <c r="CM21" s="4"/>
      <c r="CP21" s="3" t="s">
        <v>75</v>
      </c>
      <c r="CQ21" s="4"/>
      <c r="CR21" s="4"/>
      <c r="CS21" s="4"/>
      <c r="CT21" s="4"/>
      <c r="CU21" s="4"/>
      <c r="CV21" s="4"/>
      <c r="EU21" s="3" t="s">
        <v>75</v>
      </c>
      <c r="EV21" s="4"/>
      <c r="EW21" s="4"/>
      <c r="EX21" s="4"/>
      <c r="EY21" s="4"/>
      <c r="EZ21" s="4"/>
      <c r="FA21" s="4"/>
      <c r="FD21" s="3" t="s">
        <v>75</v>
      </c>
      <c r="FE21" s="4"/>
      <c r="FF21" s="4"/>
      <c r="FG21" s="4"/>
      <c r="FH21" s="4"/>
      <c r="FI21" s="4"/>
      <c r="FJ21" s="4"/>
      <c r="FM21" s="3" t="s">
        <v>75</v>
      </c>
      <c r="FN21" s="4"/>
      <c r="FO21" s="4"/>
      <c r="FP21" s="4"/>
      <c r="FQ21" s="4"/>
      <c r="FR21" s="4"/>
      <c r="FS21" s="4"/>
      <c r="FV21" s="3" t="s">
        <v>75</v>
      </c>
      <c r="FW21" s="4"/>
      <c r="FX21" s="4"/>
      <c r="FY21" s="4"/>
      <c r="FZ21" s="4"/>
      <c r="GA21" s="4"/>
      <c r="GB21" s="4"/>
      <c r="GE21" s="3" t="s">
        <v>75</v>
      </c>
      <c r="GF21" s="4"/>
      <c r="GG21" s="4"/>
      <c r="GH21" s="4"/>
      <c r="GI21" s="4"/>
      <c r="GJ21" s="4"/>
      <c r="GK21" s="4"/>
      <c r="LP21" s="3" t="s">
        <v>75</v>
      </c>
      <c r="LQ21" s="4"/>
      <c r="LR21" s="4"/>
      <c r="LS21" s="4"/>
      <c r="LT21" s="4"/>
      <c r="LU21" s="4"/>
      <c r="LV21" s="4"/>
      <c r="LY21" s="3" t="s">
        <v>75</v>
      </c>
      <c r="LZ21" s="4"/>
      <c r="MA21" s="4"/>
      <c r="MB21" s="4"/>
      <c r="MC21" s="4"/>
      <c r="MD21" s="4"/>
      <c r="ME21" s="4"/>
      <c r="MQ21" s="3" t="s">
        <v>75</v>
      </c>
      <c r="MR21" s="4"/>
      <c r="MS21" s="4"/>
      <c r="MT21" s="4"/>
      <c r="MU21" s="4"/>
      <c r="MV21" s="4"/>
      <c r="MW21" s="4"/>
      <c r="PW21" s="3" t="s">
        <v>75</v>
      </c>
      <c r="PX21" s="4"/>
      <c r="PY21" s="4"/>
      <c r="PZ21" s="4"/>
      <c r="QA21" s="4"/>
      <c r="QB21" s="4"/>
      <c r="QC21" s="4"/>
      <c r="QF21" s="3" t="s">
        <v>75</v>
      </c>
      <c r="QG21" s="4"/>
      <c r="QH21" s="4"/>
      <c r="QI21" s="4"/>
      <c r="QJ21" s="4"/>
      <c r="QK21" s="4"/>
      <c r="QL21" s="4"/>
      <c r="QO21" s="3" t="s">
        <v>75</v>
      </c>
      <c r="QP21" s="4"/>
      <c r="QQ21" s="4"/>
      <c r="QR21" s="4"/>
      <c r="QS21" s="4"/>
      <c r="QT21" s="4"/>
      <c r="QU21" s="4"/>
      <c r="RG21" s="3" t="s">
        <v>75</v>
      </c>
      <c r="RH21" s="4"/>
      <c r="RI21" s="4"/>
      <c r="RJ21" s="4"/>
      <c r="RK21" s="4"/>
      <c r="RL21" s="4"/>
      <c r="RM21" s="4"/>
      <c r="RP21" s="3" t="s">
        <v>75</v>
      </c>
      <c r="RQ21" s="4"/>
      <c r="RR21" s="4"/>
      <c r="RS21" s="4"/>
      <c r="RT21" s="4"/>
      <c r="RU21" s="4"/>
      <c r="RV21" s="4"/>
    </row>
    <row r="22" spans="1:574" x14ac:dyDescent="0.25">
      <c r="A22" s="3" t="s">
        <v>75</v>
      </c>
      <c r="B22" s="4"/>
      <c r="C22" s="4"/>
      <c r="D22" s="4"/>
      <c r="E22" s="4"/>
      <c r="F22" s="4"/>
      <c r="G22" s="4"/>
      <c r="V22" s="3" t="s">
        <v>75</v>
      </c>
      <c r="W22" s="4"/>
      <c r="X22" s="4"/>
      <c r="Y22" s="4"/>
      <c r="Z22" s="4"/>
      <c r="AA22" s="4"/>
      <c r="AB22" s="4"/>
      <c r="AE22" s="3" t="s">
        <v>75</v>
      </c>
      <c r="AF22" s="4"/>
      <c r="AG22" s="4"/>
      <c r="AH22" s="4"/>
      <c r="AI22" s="4"/>
      <c r="AJ22" s="4"/>
      <c r="AK22" s="4"/>
      <c r="AN22" s="3" t="s">
        <v>75</v>
      </c>
      <c r="AO22" s="4"/>
      <c r="AP22" s="4"/>
      <c r="AQ22" s="4"/>
      <c r="AR22" s="4"/>
      <c r="AS22" s="4"/>
      <c r="AT22" s="4"/>
      <c r="BO22" s="3" t="s">
        <v>75</v>
      </c>
      <c r="BP22" s="4"/>
      <c r="BQ22" s="4"/>
      <c r="BR22" s="4"/>
      <c r="BS22" s="4"/>
      <c r="BT22" s="4"/>
      <c r="BU22" s="4"/>
      <c r="CY22" s="3" t="s">
        <v>75</v>
      </c>
      <c r="CZ22" s="4"/>
      <c r="DA22" s="4"/>
      <c r="DB22" s="4"/>
      <c r="DC22" s="4"/>
      <c r="DD22" s="4"/>
      <c r="DE22" s="4"/>
      <c r="DH22" s="3" t="s">
        <v>75</v>
      </c>
      <c r="DI22" s="4"/>
      <c r="DJ22" s="4"/>
      <c r="DK22" s="4"/>
      <c r="DL22" s="4"/>
      <c r="DM22" s="4"/>
      <c r="DN22" s="4"/>
      <c r="EC22" s="3" t="s">
        <v>75</v>
      </c>
      <c r="ED22" s="4"/>
      <c r="EE22" s="4"/>
      <c r="EF22" s="4"/>
      <c r="EG22" s="4"/>
      <c r="EH22" s="4"/>
      <c r="EI22" s="4"/>
      <c r="EL22" s="3" t="s">
        <v>75</v>
      </c>
      <c r="EM22" s="4"/>
      <c r="EN22" s="4"/>
      <c r="EO22" s="4"/>
      <c r="EP22" s="4"/>
      <c r="EQ22" s="4"/>
      <c r="ER22" s="4"/>
      <c r="GN22" s="3" t="s">
        <v>75</v>
      </c>
      <c r="GO22" s="4"/>
      <c r="GP22" s="4"/>
      <c r="GQ22" s="4"/>
      <c r="GR22" s="4"/>
      <c r="GS22" s="4"/>
      <c r="GT22" s="4"/>
      <c r="GW22" s="3" t="s">
        <v>75</v>
      </c>
      <c r="GX22" s="4"/>
      <c r="GY22" s="4"/>
      <c r="GZ22" s="4"/>
      <c r="HA22" s="4"/>
      <c r="HB22" s="4"/>
      <c r="HC22" s="4"/>
      <c r="HR22" s="3" t="s">
        <v>75</v>
      </c>
      <c r="HS22" s="4"/>
      <c r="HT22" s="4"/>
      <c r="HU22" s="4"/>
      <c r="HV22" s="4"/>
      <c r="HW22" s="4"/>
      <c r="HX22" s="4"/>
      <c r="IA22" s="3" t="s">
        <v>75</v>
      </c>
      <c r="IB22" s="4"/>
      <c r="IC22" s="4"/>
      <c r="ID22" s="4"/>
      <c r="IE22" s="4"/>
      <c r="IF22" s="4"/>
      <c r="IG22" s="4"/>
      <c r="IJ22" s="3" t="s">
        <v>75</v>
      </c>
      <c r="IK22" s="4"/>
      <c r="IL22" s="4"/>
      <c r="IM22" s="4"/>
      <c r="IN22" s="4"/>
      <c r="IO22" s="4"/>
      <c r="IP22" s="4"/>
      <c r="IS22" s="3" t="s">
        <v>75</v>
      </c>
      <c r="IT22" s="4"/>
      <c r="IU22" s="4"/>
      <c r="IV22" s="4"/>
      <c r="IW22" s="4"/>
      <c r="IX22" s="4"/>
      <c r="IY22" s="4"/>
      <c r="JK22" s="3" t="s">
        <v>75</v>
      </c>
      <c r="JL22" s="4"/>
      <c r="JM22" s="4"/>
      <c r="JN22" s="4"/>
      <c r="JO22" s="4"/>
      <c r="JP22" s="4"/>
      <c r="JQ22" s="4"/>
      <c r="KF22" s="3" t="s">
        <v>75</v>
      </c>
      <c r="KG22" s="4"/>
      <c r="KH22" s="4"/>
      <c r="KI22" s="4"/>
      <c r="KJ22" s="4"/>
      <c r="KK22" s="4"/>
      <c r="KL22" s="4"/>
      <c r="KO22" s="3" t="s">
        <v>75</v>
      </c>
      <c r="KP22" s="4"/>
      <c r="KQ22" s="4"/>
      <c r="KR22" s="4"/>
      <c r="KS22" s="4"/>
      <c r="KT22" s="4"/>
      <c r="KU22" s="4"/>
      <c r="LG22" s="3" t="s">
        <v>75</v>
      </c>
      <c r="LH22" s="4"/>
      <c r="LI22" s="4"/>
      <c r="LJ22" s="4"/>
      <c r="LK22" s="4"/>
      <c r="LL22" s="4"/>
      <c r="LM22" s="4"/>
      <c r="MH22" s="3" t="s">
        <v>75</v>
      </c>
      <c r="MI22" s="4"/>
      <c r="MJ22" s="4"/>
      <c r="MK22" s="4"/>
      <c r="ML22" s="4"/>
      <c r="MM22" s="4"/>
      <c r="MN22" s="4"/>
      <c r="MZ22" s="3" t="s">
        <v>75</v>
      </c>
      <c r="NA22" s="4"/>
      <c r="NB22" s="4"/>
      <c r="NC22" s="4"/>
      <c r="ND22" s="4"/>
      <c r="NE22" s="4"/>
      <c r="NF22" s="4"/>
      <c r="NR22" s="3" t="s">
        <v>75</v>
      </c>
      <c r="NS22" s="4"/>
      <c r="NT22" s="4"/>
      <c r="NU22" s="4"/>
      <c r="NV22" s="4"/>
      <c r="NW22" s="4"/>
      <c r="NX22" s="4"/>
      <c r="OA22" s="3" t="s">
        <v>75</v>
      </c>
      <c r="OB22" s="4"/>
      <c r="OC22" s="4"/>
      <c r="OD22" s="4"/>
      <c r="OE22" s="4"/>
      <c r="OF22" s="4"/>
      <c r="OG22" s="4"/>
      <c r="OV22" s="3" t="s">
        <v>75</v>
      </c>
      <c r="OW22" s="4"/>
      <c r="OX22" s="4"/>
      <c r="OY22" s="4"/>
      <c r="OZ22" s="4"/>
      <c r="PA22" s="4"/>
      <c r="PB22" s="4"/>
      <c r="PE22" s="3" t="s">
        <v>75</v>
      </c>
      <c r="PF22" s="4"/>
      <c r="PG22" s="4"/>
      <c r="PH22" s="4"/>
      <c r="PI22" s="4"/>
      <c r="PJ22" s="4"/>
      <c r="PK22" s="4"/>
      <c r="PN22" s="3" t="s">
        <v>75</v>
      </c>
      <c r="PO22" s="4"/>
      <c r="PP22" s="4"/>
      <c r="PQ22" s="4"/>
      <c r="PR22" s="4"/>
      <c r="PS22" s="4"/>
      <c r="PT22" s="4"/>
      <c r="SQ22" s="3" t="s">
        <v>75</v>
      </c>
      <c r="SR22" s="4"/>
      <c r="SS22" s="4"/>
      <c r="ST22" s="4"/>
      <c r="SU22" s="4"/>
      <c r="SV22" s="4"/>
      <c r="SW22" s="4"/>
      <c r="TL22" s="3" t="s">
        <v>75</v>
      </c>
      <c r="TM22" s="4"/>
      <c r="TN22" s="4"/>
      <c r="TO22" s="4"/>
      <c r="TP22" s="4"/>
      <c r="TQ22" s="4"/>
      <c r="TR22" s="4"/>
      <c r="TU22" s="3" t="s">
        <v>75</v>
      </c>
      <c r="TV22" s="4"/>
      <c r="TW22" s="4"/>
      <c r="TX22" s="4"/>
      <c r="TY22" s="4"/>
      <c r="TZ22" s="4"/>
      <c r="UA22" s="4"/>
      <c r="UD22" s="3" t="s">
        <v>75</v>
      </c>
      <c r="UE22" s="4"/>
      <c r="UF22" s="4"/>
      <c r="UG22" s="4"/>
      <c r="UH22" s="4"/>
      <c r="UI22" s="4"/>
      <c r="UJ22" s="4"/>
      <c r="UM22" s="3" t="s">
        <v>75</v>
      </c>
      <c r="UN22" s="4"/>
      <c r="UO22" s="4"/>
      <c r="UP22" s="4"/>
      <c r="UQ22" s="4"/>
      <c r="UR22" s="4"/>
      <c r="US22" s="4"/>
      <c r="UV22" s="3" t="s">
        <v>75</v>
      </c>
      <c r="UW22" s="4"/>
      <c r="UX22" s="4"/>
      <c r="UY22" s="4"/>
      <c r="UZ22" s="4"/>
      <c r="VA22" s="4"/>
      <c r="VB22" s="4"/>
    </row>
    <row r="23" spans="1:574" x14ac:dyDescent="0.25">
      <c r="JB23" s="3" t="s">
        <v>75</v>
      </c>
      <c r="JC23" s="4"/>
      <c r="JD23" s="4"/>
      <c r="JE23" s="4"/>
      <c r="JF23" s="4"/>
      <c r="JG23" s="4"/>
      <c r="JH23" s="4"/>
      <c r="QX23" s="3" t="s">
        <v>75</v>
      </c>
      <c r="QY23" s="4"/>
      <c r="QZ23" s="4"/>
      <c r="RA23" s="4"/>
      <c r="RB23" s="4"/>
      <c r="RC23" s="4"/>
      <c r="RD23" s="4"/>
      <c r="RY23" s="3" t="s">
        <v>75</v>
      </c>
      <c r="RZ23" s="4"/>
      <c r="SA23" s="4"/>
      <c r="SB23" s="4"/>
      <c r="SC23" s="4"/>
      <c r="SD23" s="4"/>
      <c r="SE23" s="4"/>
    </row>
    <row r="25" spans="1:574" x14ac:dyDescent="0.25">
      <c r="KX25" s="3" t="s">
        <v>72</v>
      </c>
      <c r="KY25" s="4"/>
      <c r="SH25" s="3" t="s">
        <v>72</v>
      </c>
      <c r="SI25" s="4"/>
    </row>
    <row r="26" spans="1:574" x14ac:dyDescent="0.25">
      <c r="AW26" s="3" t="s">
        <v>72</v>
      </c>
      <c r="AX26" s="4"/>
      <c r="AY26" s="4"/>
      <c r="BF26" s="3" t="s">
        <v>72</v>
      </c>
      <c r="BG26" s="4"/>
      <c r="BH26" s="4"/>
      <c r="BX26" s="3" t="s">
        <v>72</v>
      </c>
      <c r="BY26" s="4"/>
      <c r="CG26" s="3" t="s">
        <v>72</v>
      </c>
      <c r="CH26" s="4"/>
      <c r="CI26" s="4"/>
      <c r="CP26" s="3" t="s">
        <v>72</v>
      </c>
      <c r="CQ26" s="4"/>
      <c r="CR26" s="4"/>
      <c r="EU26" s="3" t="s">
        <v>72</v>
      </c>
      <c r="EV26" s="4"/>
      <c r="FD26" s="3" t="s">
        <v>72</v>
      </c>
      <c r="FE26" s="4"/>
      <c r="FM26" s="3" t="s">
        <v>72</v>
      </c>
      <c r="FN26" s="4"/>
      <c r="FV26" s="3" t="s">
        <v>72</v>
      </c>
      <c r="FW26" s="4"/>
      <c r="FX26" s="4"/>
      <c r="GE26" s="3" t="s">
        <v>72</v>
      </c>
      <c r="GF26" s="4"/>
      <c r="GG26" s="4"/>
      <c r="KX26" s="1" t="s">
        <v>73</v>
      </c>
      <c r="KY26" s="3" t="s">
        <v>74</v>
      </c>
      <c r="LP26" s="3" t="s">
        <v>72</v>
      </c>
      <c r="LQ26" s="4"/>
      <c r="LR26" s="4"/>
      <c r="LY26" s="3" t="s">
        <v>72</v>
      </c>
      <c r="LZ26" s="4"/>
      <c r="MA26" s="4"/>
      <c r="MQ26" s="3" t="s">
        <v>72</v>
      </c>
      <c r="MR26" s="4"/>
      <c r="PW26" s="3" t="s">
        <v>72</v>
      </c>
      <c r="PX26" s="4"/>
      <c r="PY26" s="4"/>
      <c r="QF26" s="3" t="s">
        <v>72</v>
      </c>
      <c r="QG26" s="4"/>
      <c r="QH26" s="4"/>
      <c r="QO26" s="3" t="s">
        <v>72</v>
      </c>
      <c r="QP26" s="4"/>
      <c r="RG26" s="3" t="s">
        <v>72</v>
      </c>
      <c r="RH26" s="4"/>
      <c r="RI26" s="4"/>
      <c r="RP26" s="3" t="s">
        <v>72</v>
      </c>
      <c r="RQ26" s="4"/>
      <c r="RR26" s="4"/>
      <c r="SH26" s="1" t="s">
        <v>73</v>
      </c>
      <c r="SI26" s="3" t="s">
        <v>74</v>
      </c>
    </row>
    <row r="27" spans="1:574" x14ac:dyDescent="0.25">
      <c r="A27" s="3" t="s">
        <v>72</v>
      </c>
      <c r="B27" s="4"/>
      <c r="C27" s="4"/>
      <c r="V27" s="3" t="s">
        <v>72</v>
      </c>
      <c r="W27" s="4"/>
      <c r="X27" s="4"/>
      <c r="AE27" s="3" t="s">
        <v>72</v>
      </c>
      <c r="AF27" s="4"/>
      <c r="AG27" s="4"/>
      <c r="AN27" s="3" t="s">
        <v>72</v>
      </c>
      <c r="AO27" s="4"/>
      <c r="AP27" s="4"/>
      <c r="AW27" s="1" t="s">
        <v>73</v>
      </c>
      <c r="AX27" s="3" t="s">
        <v>74</v>
      </c>
      <c r="AY27" s="4"/>
      <c r="BF27" s="1" t="s">
        <v>73</v>
      </c>
      <c r="BG27" s="3" t="s">
        <v>74</v>
      </c>
      <c r="BH27" s="4"/>
      <c r="BO27" s="3" t="s">
        <v>72</v>
      </c>
      <c r="BP27" s="4"/>
      <c r="BQ27" s="4"/>
      <c r="BX27" s="1" t="s">
        <v>73</v>
      </c>
      <c r="BY27" s="3" t="s">
        <v>74</v>
      </c>
      <c r="CG27" s="1" t="s">
        <v>73</v>
      </c>
      <c r="CH27" s="3" t="s">
        <v>74</v>
      </c>
      <c r="CI27" s="4"/>
      <c r="CP27" s="1" t="s">
        <v>73</v>
      </c>
      <c r="CQ27" s="3" t="s">
        <v>74</v>
      </c>
      <c r="CR27" s="4"/>
      <c r="CY27" s="3" t="s">
        <v>72</v>
      </c>
      <c r="CZ27" s="4"/>
      <c r="DA27" s="4"/>
      <c r="DH27" s="3" t="s">
        <v>72</v>
      </c>
      <c r="DI27" s="4"/>
      <c r="DJ27" s="4"/>
      <c r="EC27" s="3" t="s">
        <v>72</v>
      </c>
      <c r="ED27" s="4"/>
      <c r="EE27" s="4"/>
      <c r="EL27" s="3" t="s">
        <v>72</v>
      </c>
      <c r="EM27" s="4"/>
      <c r="EN27" s="4"/>
      <c r="EU27" s="1" t="s">
        <v>73</v>
      </c>
      <c r="EV27" s="3" t="s">
        <v>74</v>
      </c>
      <c r="FD27" s="1" t="s">
        <v>73</v>
      </c>
      <c r="FE27" s="3" t="s">
        <v>74</v>
      </c>
      <c r="FM27" s="1" t="s">
        <v>73</v>
      </c>
      <c r="FN27" s="3" t="s">
        <v>74</v>
      </c>
      <c r="FV27" s="1" t="s">
        <v>73</v>
      </c>
      <c r="FW27" s="3" t="s">
        <v>74</v>
      </c>
      <c r="FX27" s="4"/>
      <c r="GE27" s="1" t="s">
        <v>73</v>
      </c>
      <c r="GF27" s="3" t="s">
        <v>74</v>
      </c>
      <c r="GG27" s="4"/>
      <c r="GN27" s="3" t="s">
        <v>72</v>
      </c>
      <c r="GO27" s="4"/>
      <c r="GP27" s="4"/>
      <c r="GW27" s="3" t="s">
        <v>72</v>
      </c>
      <c r="GX27" s="4"/>
      <c r="GY27" s="4"/>
      <c r="HR27" s="3" t="s">
        <v>72</v>
      </c>
      <c r="HS27" s="4"/>
      <c r="HT27" s="4"/>
      <c r="IA27" s="3" t="s">
        <v>72</v>
      </c>
      <c r="IB27" s="4"/>
      <c r="IC27" s="4"/>
      <c r="IJ27" s="3" t="s">
        <v>72</v>
      </c>
      <c r="IK27" s="4"/>
      <c r="IL27" s="4"/>
      <c r="IS27" s="3" t="s">
        <v>72</v>
      </c>
      <c r="IT27" s="4"/>
      <c r="JK27" s="3" t="s">
        <v>72</v>
      </c>
      <c r="JL27" s="4"/>
      <c r="JM27" s="4"/>
      <c r="KF27" s="3" t="s">
        <v>72</v>
      </c>
      <c r="KG27" s="4"/>
      <c r="KH27" s="4"/>
      <c r="KO27" s="3" t="s">
        <v>72</v>
      </c>
      <c r="KP27" s="4"/>
      <c r="KQ27" s="4"/>
      <c r="KX27" s="2" t="s">
        <v>70</v>
      </c>
      <c r="KY27" s="2">
        <v>28</v>
      </c>
      <c r="LG27" s="3" t="s">
        <v>72</v>
      </c>
      <c r="LH27" s="4"/>
      <c r="LI27" s="4"/>
      <c r="LP27" s="1" t="s">
        <v>73</v>
      </c>
      <c r="LQ27" s="3" t="s">
        <v>74</v>
      </c>
      <c r="LR27" s="4"/>
      <c r="LY27" s="1" t="s">
        <v>73</v>
      </c>
      <c r="LZ27" s="3" t="s">
        <v>74</v>
      </c>
      <c r="MA27" s="4"/>
      <c r="MH27" s="3" t="s">
        <v>72</v>
      </c>
      <c r="MI27" s="4"/>
      <c r="MJ27" s="4"/>
      <c r="MQ27" s="1" t="s">
        <v>73</v>
      </c>
      <c r="MR27" s="3" t="s">
        <v>74</v>
      </c>
      <c r="MZ27" s="3" t="s">
        <v>72</v>
      </c>
      <c r="NA27" s="4"/>
      <c r="NB27" s="4"/>
      <c r="NR27" s="3" t="s">
        <v>72</v>
      </c>
      <c r="NS27" s="4"/>
      <c r="NT27" s="4"/>
      <c r="OA27" s="3" t="s">
        <v>72</v>
      </c>
      <c r="OB27" s="4"/>
      <c r="OC27" s="4"/>
      <c r="OV27" s="3" t="s">
        <v>72</v>
      </c>
      <c r="OW27" s="4"/>
      <c r="OX27" s="4"/>
      <c r="PE27" s="3" t="s">
        <v>72</v>
      </c>
      <c r="PF27" s="4"/>
      <c r="PG27" s="4"/>
      <c r="PN27" s="3" t="s">
        <v>72</v>
      </c>
      <c r="PO27" s="4"/>
      <c r="PP27" s="4"/>
      <c r="PW27" s="1" t="s">
        <v>73</v>
      </c>
      <c r="PX27" s="3" t="s">
        <v>74</v>
      </c>
      <c r="PY27" s="4"/>
      <c r="QF27" s="1" t="s">
        <v>73</v>
      </c>
      <c r="QG27" s="3" t="s">
        <v>74</v>
      </c>
      <c r="QH27" s="4"/>
      <c r="QO27" s="1" t="s">
        <v>73</v>
      </c>
      <c r="QP27" s="3" t="s">
        <v>74</v>
      </c>
      <c r="RG27" s="1" t="s">
        <v>73</v>
      </c>
      <c r="RH27" s="3" t="s">
        <v>74</v>
      </c>
      <c r="RI27" s="4"/>
      <c r="RP27" s="1" t="s">
        <v>73</v>
      </c>
      <c r="RQ27" s="3" t="s">
        <v>74</v>
      </c>
      <c r="RR27" s="4"/>
      <c r="SH27" s="2" t="s">
        <v>70</v>
      </c>
      <c r="SI27" s="2">
        <v>28</v>
      </c>
      <c r="SQ27" s="3" t="s">
        <v>72</v>
      </c>
      <c r="SR27" s="4"/>
      <c r="SS27" s="4"/>
      <c r="TL27" s="3" t="s">
        <v>72</v>
      </c>
      <c r="TM27" s="4"/>
      <c r="TN27" s="4"/>
      <c r="TU27" s="3" t="s">
        <v>72</v>
      </c>
      <c r="TV27" s="4"/>
      <c r="TW27" s="4"/>
      <c r="UD27" s="3" t="s">
        <v>72</v>
      </c>
      <c r="UE27" s="4"/>
      <c r="UF27" s="4"/>
      <c r="UM27" s="3" t="s">
        <v>72</v>
      </c>
      <c r="UN27" s="4"/>
      <c r="UO27" s="4"/>
      <c r="UV27" s="3" t="s">
        <v>72</v>
      </c>
      <c r="UW27" s="4"/>
      <c r="UX27" s="4"/>
    </row>
    <row r="28" spans="1:574" x14ac:dyDescent="0.25">
      <c r="A28" s="1" t="s">
        <v>73</v>
      </c>
      <c r="B28" s="3" t="s">
        <v>74</v>
      </c>
      <c r="C28" s="4"/>
      <c r="V28" s="1" t="s">
        <v>73</v>
      </c>
      <c r="W28" s="3" t="s">
        <v>74</v>
      </c>
      <c r="X28" s="4"/>
      <c r="AE28" s="1" t="s">
        <v>73</v>
      </c>
      <c r="AF28" s="3" t="s">
        <v>74</v>
      </c>
      <c r="AG28" s="4"/>
      <c r="AN28" s="1" t="s">
        <v>73</v>
      </c>
      <c r="AO28" s="3" t="s">
        <v>74</v>
      </c>
      <c r="AP28" s="4"/>
      <c r="AW28" s="2" t="s">
        <v>70</v>
      </c>
      <c r="AX28" s="2">
        <v>30</v>
      </c>
      <c r="AY28" s="2">
        <v>0</v>
      </c>
      <c r="BF28" s="2" t="s">
        <v>70</v>
      </c>
      <c r="BG28" s="2">
        <v>18</v>
      </c>
      <c r="BH28" s="2">
        <v>18</v>
      </c>
      <c r="BO28" s="1" t="s">
        <v>73</v>
      </c>
      <c r="BP28" s="3" t="s">
        <v>74</v>
      </c>
      <c r="BQ28" s="4"/>
      <c r="BX28" s="2" t="s">
        <v>70</v>
      </c>
      <c r="BY28" s="2">
        <v>32.5</v>
      </c>
      <c r="CG28" s="2" t="s">
        <v>70</v>
      </c>
      <c r="CH28" s="2">
        <v>18</v>
      </c>
      <c r="CI28" s="2">
        <v>18</v>
      </c>
      <c r="CP28" s="2" t="s">
        <v>70</v>
      </c>
      <c r="CQ28" s="2">
        <v>30</v>
      </c>
      <c r="CR28" s="2">
        <v>0</v>
      </c>
      <c r="CY28" s="1" t="s">
        <v>73</v>
      </c>
      <c r="CZ28" s="3" t="s">
        <v>74</v>
      </c>
      <c r="DA28" s="4"/>
      <c r="DH28" s="1" t="s">
        <v>73</v>
      </c>
      <c r="DI28" s="3" t="s">
        <v>74</v>
      </c>
      <c r="DJ28" s="4"/>
      <c r="EC28" s="1" t="s">
        <v>73</v>
      </c>
      <c r="ED28" s="3" t="s">
        <v>74</v>
      </c>
      <c r="EE28" s="4"/>
      <c r="EL28" s="1" t="s">
        <v>73</v>
      </c>
      <c r="EM28" s="3" t="s">
        <v>74</v>
      </c>
      <c r="EN28" s="4"/>
      <c r="EU28" s="2" t="s">
        <v>70</v>
      </c>
      <c r="EV28" s="2">
        <v>34</v>
      </c>
      <c r="FD28" s="2" t="s">
        <v>70</v>
      </c>
      <c r="FE28" s="2">
        <v>35</v>
      </c>
      <c r="FM28" s="2" t="s">
        <v>70</v>
      </c>
      <c r="FN28" s="2">
        <v>34</v>
      </c>
      <c r="FV28" s="2" t="s">
        <v>70</v>
      </c>
      <c r="FW28" s="2">
        <v>18</v>
      </c>
      <c r="FX28" s="2">
        <v>18</v>
      </c>
      <c r="GE28" s="2" t="s">
        <v>70</v>
      </c>
      <c r="GF28" s="2">
        <v>30</v>
      </c>
      <c r="GG28" s="2">
        <v>0</v>
      </c>
      <c r="GN28" s="1" t="s">
        <v>73</v>
      </c>
      <c r="GO28" s="3" t="s">
        <v>74</v>
      </c>
      <c r="GP28" s="4"/>
      <c r="GW28" s="1" t="s">
        <v>73</v>
      </c>
      <c r="GX28" s="3" t="s">
        <v>74</v>
      </c>
      <c r="GY28" s="4"/>
      <c r="HR28" s="1" t="s">
        <v>73</v>
      </c>
      <c r="HS28" s="3" t="s">
        <v>74</v>
      </c>
      <c r="HT28" s="4"/>
      <c r="IA28" s="1" t="s">
        <v>73</v>
      </c>
      <c r="IB28" s="3" t="s">
        <v>74</v>
      </c>
      <c r="IC28" s="4"/>
      <c r="IJ28" s="1" t="s">
        <v>73</v>
      </c>
      <c r="IK28" s="3" t="s">
        <v>74</v>
      </c>
      <c r="IL28" s="4"/>
      <c r="IS28" s="1" t="s">
        <v>73</v>
      </c>
      <c r="IT28" s="3" t="s">
        <v>74</v>
      </c>
      <c r="JB28" s="3" t="s">
        <v>72</v>
      </c>
      <c r="JC28" s="4"/>
      <c r="JD28" s="4"/>
      <c r="JK28" s="1" t="s">
        <v>73</v>
      </c>
      <c r="JL28" s="3" t="s">
        <v>74</v>
      </c>
      <c r="JM28" s="4"/>
      <c r="KF28" s="1" t="s">
        <v>73</v>
      </c>
      <c r="KG28" s="3" t="s">
        <v>74</v>
      </c>
      <c r="KH28" s="4"/>
      <c r="KO28" s="1" t="s">
        <v>73</v>
      </c>
      <c r="KP28" s="3" t="s">
        <v>74</v>
      </c>
      <c r="KQ28" s="4"/>
      <c r="KX28" s="2" t="s">
        <v>70</v>
      </c>
      <c r="KY28" s="2">
        <v>28</v>
      </c>
      <c r="LG28" s="1" t="s">
        <v>73</v>
      </c>
      <c r="LH28" s="3" t="s">
        <v>74</v>
      </c>
      <c r="LI28" s="4"/>
      <c r="LP28" s="2" t="s">
        <v>70</v>
      </c>
      <c r="LQ28" s="2">
        <v>29</v>
      </c>
      <c r="LR28" s="2">
        <v>0</v>
      </c>
      <c r="LY28" s="2" t="s">
        <v>70</v>
      </c>
      <c r="LZ28" s="2">
        <v>18</v>
      </c>
      <c r="MA28" s="2">
        <v>18</v>
      </c>
      <c r="MH28" s="1" t="s">
        <v>73</v>
      </c>
      <c r="MI28" s="3" t="s">
        <v>74</v>
      </c>
      <c r="MJ28" s="4"/>
      <c r="MQ28" s="2" t="s">
        <v>70</v>
      </c>
      <c r="MR28" s="2">
        <v>34.5</v>
      </c>
      <c r="MZ28" s="1" t="s">
        <v>73</v>
      </c>
      <c r="NA28" s="3" t="s">
        <v>74</v>
      </c>
      <c r="NB28" s="4"/>
      <c r="NR28" s="1" t="s">
        <v>73</v>
      </c>
      <c r="NS28" s="3" t="s">
        <v>74</v>
      </c>
      <c r="NT28" s="4"/>
      <c r="OA28" s="1" t="s">
        <v>73</v>
      </c>
      <c r="OB28" s="3" t="s">
        <v>74</v>
      </c>
      <c r="OC28" s="4"/>
      <c r="OV28" s="1" t="s">
        <v>73</v>
      </c>
      <c r="OW28" s="3" t="s">
        <v>74</v>
      </c>
      <c r="OX28" s="4"/>
      <c r="PE28" s="1" t="s">
        <v>73</v>
      </c>
      <c r="PF28" s="3" t="s">
        <v>74</v>
      </c>
      <c r="PG28" s="4"/>
      <c r="PN28" s="1" t="s">
        <v>73</v>
      </c>
      <c r="PO28" s="3" t="s">
        <v>74</v>
      </c>
      <c r="PP28" s="4"/>
      <c r="PW28" s="2" t="s">
        <v>70</v>
      </c>
      <c r="PX28" s="2">
        <v>31</v>
      </c>
      <c r="PY28" s="2">
        <v>0</v>
      </c>
      <c r="QF28" s="2" t="s">
        <v>70</v>
      </c>
      <c r="QG28" s="2">
        <v>18</v>
      </c>
      <c r="QH28" s="2">
        <v>18</v>
      </c>
      <c r="QO28" s="2" t="s">
        <v>70</v>
      </c>
      <c r="QP28" s="2">
        <v>35</v>
      </c>
      <c r="QX28" s="3" t="s">
        <v>72</v>
      </c>
      <c r="QY28" s="4"/>
      <c r="QZ28" s="4"/>
      <c r="RG28" s="2" t="s">
        <v>70</v>
      </c>
      <c r="RH28" s="2">
        <v>18</v>
      </c>
      <c r="RI28" s="2">
        <v>18</v>
      </c>
      <c r="RP28" s="2" t="s">
        <v>70</v>
      </c>
      <c r="RQ28" s="2">
        <v>29</v>
      </c>
      <c r="RR28" s="2">
        <v>0</v>
      </c>
      <c r="RY28" s="3" t="s">
        <v>72</v>
      </c>
      <c r="RZ28" s="4"/>
      <c r="SA28" s="4"/>
      <c r="SH28" s="2" t="s">
        <v>70</v>
      </c>
      <c r="SI28" s="2">
        <v>28</v>
      </c>
      <c r="SQ28" s="1" t="s">
        <v>73</v>
      </c>
      <c r="SR28" s="3" t="s">
        <v>74</v>
      </c>
      <c r="SS28" s="4"/>
      <c r="TL28" s="1" t="s">
        <v>73</v>
      </c>
      <c r="TM28" s="3" t="s">
        <v>74</v>
      </c>
      <c r="TN28" s="4"/>
      <c r="TU28" s="1" t="s">
        <v>73</v>
      </c>
      <c r="TV28" s="3" t="s">
        <v>74</v>
      </c>
      <c r="TW28" s="4"/>
      <c r="UD28" s="1" t="s">
        <v>73</v>
      </c>
      <c r="UE28" s="3" t="s">
        <v>74</v>
      </c>
      <c r="UF28" s="4"/>
      <c r="UM28" s="1" t="s">
        <v>73</v>
      </c>
      <c r="UN28" s="3" t="s">
        <v>74</v>
      </c>
      <c r="UO28" s="4"/>
      <c r="UV28" s="1" t="s">
        <v>73</v>
      </c>
      <c r="UW28" s="3" t="s">
        <v>74</v>
      </c>
      <c r="UX28" s="4"/>
    </row>
    <row r="29" spans="1:574" x14ac:dyDescent="0.25">
      <c r="A29" s="2" t="s">
        <v>70</v>
      </c>
      <c r="B29" s="2">
        <v>28</v>
      </c>
      <c r="C29" s="2">
        <v>0</v>
      </c>
      <c r="V29" s="2" t="s">
        <v>70</v>
      </c>
      <c r="W29" s="2">
        <v>28</v>
      </c>
      <c r="X29" s="2">
        <v>0</v>
      </c>
      <c r="AE29" s="2" t="s">
        <v>70</v>
      </c>
      <c r="AF29" s="2">
        <v>19.5</v>
      </c>
      <c r="AG29" s="2">
        <v>19.5</v>
      </c>
      <c r="AN29" s="2" t="s">
        <v>70</v>
      </c>
      <c r="AO29" s="2">
        <v>19</v>
      </c>
      <c r="AP29" s="2">
        <v>19</v>
      </c>
      <c r="AW29" s="2" t="s">
        <v>70</v>
      </c>
      <c r="AX29" s="2">
        <v>30</v>
      </c>
      <c r="AY29" s="2">
        <v>0</v>
      </c>
      <c r="BF29" s="2" t="s">
        <v>70</v>
      </c>
      <c r="BG29" s="2">
        <v>18</v>
      </c>
      <c r="BH29" s="2">
        <v>18</v>
      </c>
      <c r="BO29" s="2" t="s">
        <v>70</v>
      </c>
      <c r="BP29" s="2">
        <v>36</v>
      </c>
      <c r="BQ29" s="2">
        <v>0</v>
      </c>
      <c r="BX29" s="2" t="s">
        <v>70</v>
      </c>
      <c r="BY29" s="2">
        <v>32.5</v>
      </c>
      <c r="CG29" s="2" t="s">
        <v>70</v>
      </c>
      <c r="CH29" s="2">
        <v>18</v>
      </c>
      <c r="CI29" s="2">
        <v>18</v>
      </c>
      <c r="CP29" s="2" t="s">
        <v>70</v>
      </c>
      <c r="CQ29" s="2">
        <v>30</v>
      </c>
      <c r="CR29" s="2">
        <v>0</v>
      </c>
      <c r="CY29" s="2" t="s">
        <v>70</v>
      </c>
      <c r="CZ29" s="2">
        <v>19</v>
      </c>
      <c r="DA29" s="2">
        <v>19</v>
      </c>
      <c r="DH29" s="2" t="s">
        <v>70</v>
      </c>
      <c r="DI29" s="2">
        <v>28</v>
      </c>
      <c r="DJ29" s="2">
        <v>0</v>
      </c>
      <c r="EC29" s="2" t="s">
        <v>70</v>
      </c>
      <c r="ED29" s="2">
        <v>28</v>
      </c>
      <c r="EE29" s="2">
        <v>0</v>
      </c>
      <c r="EL29" s="2" t="s">
        <v>70</v>
      </c>
      <c r="EM29" s="2">
        <v>19.5</v>
      </c>
      <c r="EN29" s="2">
        <v>19.5</v>
      </c>
      <c r="EU29" s="2" t="s">
        <v>70</v>
      </c>
      <c r="EV29" s="2">
        <v>34</v>
      </c>
      <c r="FD29" s="2" t="s">
        <v>70</v>
      </c>
      <c r="FE29" s="2">
        <v>35</v>
      </c>
      <c r="FM29" s="2" t="s">
        <v>70</v>
      </c>
      <c r="FN29" s="2">
        <v>34</v>
      </c>
      <c r="FV29" s="2" t="s">
        <v>70</v>
      </c>
      <c r="FW29" s="2">
        <v>18</v>
      </c>
      <c r="FX29" s="2">
        <v>18</v>
      </c>
      <c r="GE29" s="2" t="s">
        <v>70</v>
      </c>
      <c r="GF29" s="2">
        <v>30</v>
      </c>
      <c r="GG29" s="2">
        <v>0</v>
      </c>
      <c r="GN29" s="2" t="s">
        <v>70</v>
      </c>
      <c r="GO29" s="2">
        <v>19</v>
      </c>
      <c r="GP29" s="2">
        <v>19</v>
      </c>
      <c r="GW29" s="2" t="s">
        <v>70</v>
      </c>
      <c r="GX29" s="2">
        <v>28</v>
      </c>
      <c r="GY29" s="2">
        <v>0</v>
      </c>
      <c r="HR29" s="2" t="s">
        <v>70</v>
      </c>
      <c r="HS29" s="2">
        <v>28</v>
      </c>
      <c r="HT29" s="2">
        <v>0</v>
      </c>
      <c r="IA29" s="2" t="s">
        <v>70</v>
      </c>
      <c r="IB29" s="2">
        <v>19.5</v>
      </c>
      <c r="IC29" s="2">
        <v>19.5</v>
      </c>
      <c r="IJ29" s="2" t="s">
        <v>70</v>
      </c>
      <c r="IK29" s="2">
        <v>19.5</v>
      </c>
      <c r="IL29" s="2">
        <v>19.5</v>
      </c>
      <c r="IS29" s="2" t="s">
        <v>70</v>
      </c>
      <c r="IT29" s="2">
        <v>35.299999999999997</v>
      </c>
      <c r="JB29" s="1" t="s">
        <v>73</v>
      </c>
      <c r="JC29" s="3" t="s">
        <v>74</v>
      </c>
      <c r="JD29" s="4"/>
      <c r="JK29" s="2" t="s">
        <v>70</v>
      </c>
      <c r="JL29" s="2">
        <v>28</v>
      </c>
      <c r="JM29" s="2">
        <v>0</v>
      </c>
      <c r="KF29" s="2" t="s">
        <v>70</v>
      </c>
      <c r="KG29" s="2">
        <v>28</v>
      </c>
      <c r="KH29" s="2">
        <v>0</v>
      </c>
      <c r="KO29" s="2" t="s">
        <v>70</v>
      </c>
      <c r="KP29" s="2">
        <v>19.5</v>
      </c>
      <c r="KQ29" s="2">
        <v>19.5</v>
      </c>
      <c r="KX29" s="2" t="s">
        <v>70</v>
      </c>
      <c r="KY29" s="2">
        <v>28</v>
      </c>
      <c r="LG29" s="2" t="s">
        <v>70</v>
      </c>
      <c r="LH29" s="2">
        <v>37</v>
      </c>
      <c r="LI29" s="2">
        <v>0</v>
      </c>
      <c r="LP29" s="2" t="s">
        <v>70</v>
      </c>
      <c r="LQ29" s="2">
        <v>29</v>
      </c>
      <c r="LR29" s="2">
        <v>0</v>
      </c>
      <c r="LY29" s="2" t="s">
        <v>70</v>
      </c>
      <c r="LZ29" s="2">
        <v>18</v>
      </c>
      <c r="MA29" s="2">
        <v>18</v>
      </c>
      <c r="MH29" s="2" t="s">
        <v>70</v>
      </c>
      <c r="MI29" s="2">
        <v>36</v>
      </c>
      <c r="MJ29" s="2">
        <v>0</v>
      </c>
      <c r="MQ29" s="2" t="s">
        <v>70</v>
      </c>
      <c r="MR29" s="2">
        <v>34.5</v>
      </c>
      <c r="MZ29" s="2" t="s">
        <v>70</v>
      </c>
      <c r="NA29" s="2">
        <v>28</v>
      </c>
      <c r="NB29" s="2">
        <v>0</v>
      </c>
      <c r="NR29" s="2" t="s">
        <v>70</v>
      </c>
      <c r="NS29" s="2">
        <v>28</v>
      </c>
      <c r="NT29" s="2">
        <v>0</v>
      </c>
      <c r="OA29" s="2" t="s">
        <v>70</v>
      </c>
      <c r="OB29" s="2">
        <v>28</v>
      </c>
      <c r="OC29" s="2">
        <v>0</v>
      </c>
      <c r="OV29" s="2" t="s">
        <v>70</v>
      </c>
      <c r="OW29" s="2">
        <v>28</v>
      </c>
      <c r="OX29" s="2">
        <v>0</v>
      </c>
      <c r="PE29" s="2" t="s">
        <v>70</v>
      </c>
      <c r="PF29" s="2">
        <v>19.5</v>
      </c>
      <c r="PG29" s="2">
        <v>19.5</v>
      </c>
      <c r="PN29" s="2" t="s">
        <v>70</v>
      </c>
      <c r="PO29" s="2">
        <v>17</v>
      </c>
      <c r="PP29" s="2">
        <v>17</v>
      </c>
      <c r="PW29" s="2" t="s">
        <v>70</v>
      </c>
      <c r="PX29" s="2">
        <v>31</v>
      </c>
      <c r="PY29" s="2">
        <v>0</v>
      </c>
      <c r="QF29" s="2" t="s">
        <v>70</v>
      </c>
      <c r="QG29" s="2">
        <v>18</v>
      </c>
      <c r="QH29" s="2">
        <v>18</v>
      </c>
      <c r="QO29" s="2" t="s">
        <v>70</v>
      </c>
      <c r="QP29" s="2">
        <v>35</v>
      </c>
      <c r="QX29" s="1" t="s">
        <v>73</v>
      </c>
      <c r="QY29" s="3" t="s">
        <v>74</v>
      </c>
      <c r="QZ29" s="4"/>
      <c r="RG29" s="2" t="s">
        <v>70</v>
      </c>
      <c r="RH29" s="2">
        <v>18</v>
      </c>
      <c r="RI29" s="2">
        <v>18</v>
      </c>
      <c r="RP29" s="2" t="s">
        <v>70</v>
      </c>
      <c r="RQ29" s="2">
        <v>29</v>
      </c>
      <c r="RR29" s="2">
        <v>0</v>
      </c>
      <c r="RY29" s="1" t="s">
        <v>73</v>
      </c>
      <c r="RZ29" s="3" t="s">
        <v>74</v>
      </c>
      <c r="SA29" s="4"/>
      <c r="SH29" s="2" t="s">
        <v>70</v>
      </c>
      <c r="SI29" s="2">
        <v>28</v>
      </c>
      <c r="SQ29" s="2" t="s">
        <v>70</v>
      </c>
      <c r="SR29" s="2">
        <v>28</v>
      </c>
      <c r="SS29" s="2">
        <v>0</v>
      </c>
      <c r="TL29" s="2" t="s">
        <v>70</v>
      </c>
      <c r="TM29" s="2">
        <v>28</v>
      </c>
      <c r="TN29" s="2">
        <v>0</v>
      </c>
      <c r="TU29" s="2" t="s">
        <v>70</v>
      </c>
      <c r="TV29" s="2">
        <v>19.5</v>
      </c>
      <c r="TW29" s="2">
        <v>19.5</v>
      </c>
      <c r="UD29" s="2" t="s">
        <v>70</v>
      </c>
      <c r="UE29" s="2">
        <v>19.5</v>
      </c>
      <c r="UF29" s="2">
        <v>19.5</v>
      </c>
      <c r="UM29" s="2" t="s">
        <v>70</v>
      </c>
      <c r="UN29" s="2">
        <v>4.0999999999999996</v>
      </c>
      <c r="UO29" s="2">
        <v>4.0999999999999996</v>
      </c>
      <c r="UV29" s="2" t="s">
        <v>70</v>
      </c>
      <c r="UW29" s="2">
        <v>19</v>
      </c>
      <c r="UX29" s="2">
        <v>19</v>
      </c>
    </row>
    <row r="30" spans="1:574" x14ac:dyDescent="0.25">
      <c r="A30" s="2" t="s">
        <v>70</v>
      </c>
      <c r="B30" s="2">
        <v>28</v>
      </c>
      <c r="C30" s="2">
        <v>0</v>
      </c>
      <c r="V30" s="2" t="s">
        <v>70</v>
      </c>
      <c r="W30" s="2">
        <v>28</v>
      </c>
      <c r="X30" s="2">
        <v>0</v>
      </c>
      <c r="AE30" s="2" t="s">
        <v>70</v>
      </c>
      <c r="AF30" s="2">
        <v>19.5</v>
      </c>
      <c r="AG30" s="2">
        <v>19.5</v>
      </c>
      <c r="AN30" s="2" t="s">
        <v>70</v>
      </c>
      <c r="AO30" s="2">
        <v>19</v>
      </c>
      <c r="AP30" s="2">
        <v>19</v>
      </c>
      <c r="AW30" s="2" t="s">
        <v>70</v>
      </c>
      <c r="AX30" s="2">
        <v>30</v>
      </c>
      <c r="AY30" s="2">
        <v>0</v>
      </c>
      <c r="BF30" s="2" t="s">
        <v>70</v>
      </c>
      <c r="BG30" s="2">
        <v>18</v>
      </c>
      <c r="BH30" s="2">
        <v>18</v>
      </c>
      <c r="BO30" s="2" t="s">
        <v>70</v>
      </c>
      <c r="BP30" s="2">
        <v>36</v>
      </c>
      <c r="BQ30" s="2">
        <v>0</v>
      </c>
      <c r="BX30" s="2" t="s">
        <v>70</v>
      </c>
      <c r="BY30" s="2">
        <v>32.5</v>
      </c>
      <c r="CG30" s="2" t="s">
        <v>70</v>
      </c>
      <c r="CH30" s="2">
        <v>18</v>
      </c>
      <c r="CI30" s="2">
        <v>18</v>
      </c>
      <c r="CP30" s="2" t="s">
        <v>70</v>
      </c>
      <c r="CQ30" s="2">
        <v>30</v>
      </c>
      <c r="CR30" s="2">
        <v>0</v>
      </c>
      <c r="CY30" s="2" t="s">
        <v>70</v>
      </c>
      <c r="CZ30" s="2">
        <v>19</v>
      </c>
      <c r="DA30" s="2">
        <v>19</v>
      </c>
      <c r="DH30" s="2" t="s">
        <v>70</v>
      </c>
      <c r="DI30" s="2">
        <v>28</v>
      </c>
      <c r="DJ30" s="2">
        <v>0</v>
      </c>
      <c r="EC30" s="2" t="s">
        <v>70</v>
      </c>
      <c r="ED30" s="2">
        <v>28</v>
      </c>
      <c r="EE30" s="2">
        <v>0</v>
      </c>
      <c r="EL30" s="2" t="s">
        <v>70</v>
      </c>
      <c r="EM30" s="2">
        <v>19.5</v>
      </c>
      <c r="EN30" s="2">
        <v>19.5</v>
      </c>
      <c r="EU30" s="2" t="s">
        <v>70</v>
      </c>
      <c r="EV30" s="2">
        <v>34</v>
      </c>
      <c r="FD30" s="2" t="s">
        <v>70</v>
      </c>
      <c r="FE30" s="2">
        <v>35</v>
      </c>
      <c r="FM30" s="2" t="s">
        <v>70</v>
      </c>
      <c r="FN30" s="2">
        <v>34</v>
      </c>
      <c r="FV30" s="2" t="s">
        <v>70</v>
      </c>
      <c r="FW30" s="2">
        <v>18</v>
      </c>
      <c r="FX30" s="2">
        <v>18</v>
      </c>
      <c r="GE30" s="2" t="s">
        <v>70</v>
      </c>
      <c r="GF30" s="2">
        <v>30</v>
      </c>
      <c r="GG30" s="2">
        <v>0</v>
      </c>
      <c r="GN30" s="2" t="s">
        <v>70</v>
      </c>
      <c r="GO30" s="2">
        <v>19</v>
      </c>
      <c r="GP30" s="2">
        <v>19</v>
      </c>
      <c r="GW30" s="2" t="s">
        <v>70</v>
      </c>
      <c r="GX30" s="2">
        <v>28</v>
      </c>
      <c r="GY30" s="2">
        <v>0</v>
      </c>
      <c r="HR30" s="2" t="s">
        <v>70</v>
      </c>
      <c r="HS30" s="2">
        <v>28</v>
      </c>
      <c r="HT30" s="2">
        <v>0</v>
      </c>
      <c r="IA30" s="2" t="s">
        <v>70</v>
      </c>
      <c r="IB30" s="2">
        <v>19.5</v>
      </c>
      <c r="IC30" s="2">
        <v>19.5</v>
      </c>
      <c r="IJ30" s="2" t="s">
        <v>70</v>
      </c>
      <c r="IK30" s="2">
        <v>19.5</v>
      </c>
      <c r="IL30" s="2">
        <v>19.5</v>
      </c>
      <c r="IS30" s="2" t="s">
        <v>70</v>
      </c>
      <c r="IT30" s="2">
        <v>35.299999999999997</v>
      </c>
      <c r="JB30" s="2" t="s">
        <v>70</v>
      </c>
      <c r="JC30" s="2">
        <v>38.5</v>
      </c>
      <c r="JD30" s="2">
        <v>0</v>
      </c>
      <c r="JK30" s="2" t="s">
        <v>70</v>
      </c>
      <c r="JL30" s="2">
        <v>28</v>
      </c>
      <c r="JM30" s="2">
        <v>0</v>
      </c>
      <c r="KF30" s="2" t="s">
        <v>70</v>
      </c>
      <c r="KG30" s="2">
        <v>28</v>
      </c>
      <c r="KH30" s="2">
        <v>0</v>
      </c>
      <c r="KO30" s="2" t="s">
        <v>70</v>
      </c>
      <c r="KP30" s="2">
        <v>19.5</v>
      </c>
      <c r="KQ30" s="2">
        <v>19.5</v>
      </c>
      <c r="KX30" s="2" t="s">
        <v>70</v>
      </c>
      <c r="KY30" s="2">
        <v>28</v>
      </c>
      <c r="LG30" s="2" t="s">
        <v>70</v>
      </c>
      <c r="LH30" s="2">
        <v>37</v>
      </c>
      <c r="LI30" s="2">
        <v>0</v>
      </c>
      <c r="LP30" s="2" t="s">
        <v>70</v>
      </c>
      <c r="LQ30" s="2">
        <v>29</v>
      </c>
      <c r="LR30" s="2">
        <v>0</v>
      </c>
      <c r="LY30" s="2" t="s">
        <v>70</v>
      </c>
      <c r="LZ30" s="2">
        <v>18</v>
      </c>
      <c r="MA30" s="2">
        <v>18</v>
      </c>
      <c r="MH30" s="2" t="s">
        <v>70</v>
      </c>
      <c r="MI30" s="2">
        <v>36</v>
      </c>
      <c r="MJ30" s="2">
        <v>0</v>
      </c>
      <c r="MQ30" s="2" t="s">
        <v>70</v>
      </c>
      <c r="MR30" s="2">
        <v>34.5</v>
      </c>
      <c r="MZ30" s="2" t="s">
        <v>70</v>
      </c>
      <c r="NA30" s="2">
        <v>28</v>
      </c>
      <c r="NB30" s="2">
        <v>0</v>
      </c>
      <c r="NR30" s="2" t="s">
        <v>70</v>
      </c>
      <c r="NS30" s="2">
        <v>28</v>
      </c>
      <c r="NT30" s="2">
        <v>0</v>
      </c>
      <c r="OA30" s="2" t="s">
        <v>70</v>
      </c>
      <c r="OB30" s="2">
        <v>28</v>
      </c>
      <c r="OC30" s="2">
        <v>0</v>
      </c>
      <c r="OV30" s="2" t="s">
        <v>70</v>
      </c>
      <c r="OW30" s="2">
        <v>28</v>
      </c>
      <c r="OX30" s="2">
        <v>0</v>
      </c>
      <c r="PE30" s="2" t="s">
        <v>70</v>
      </c>
      <c r="PF30" s="2">
        <v>19.5</v>
      </c>
      <c r="PG30" s="2">
        <v>19.5</v>
      </c>
      <c r="PN30" s="2" t="s">
        <v>70</v>
      </c>
      <c r="PO30" s="2">
        <v>17</v>
      </c>
      <c r="PP30" s="2">
        <v>17</v>
      </c>
      <c r="PW30" s="2" t="s">
        <v>70</v>
      </c>
      <c r="PX30" s="2">
        <v>31</v>
      </c>
      <c r="PY30" s="2">
        <v>0</v>
      </c>
      <c r="QF30" s="2" t="s">
        <v>70</v>
      </c>
      <c r="QG30" s="2">
        <v>18</v>
      </c>
      <c r="QH30" s="2">
        <v>18</v>
      </c>
      <c r="QO30" s="2" t="s">
        <v>70</v>
      </c>
      <c r="QP30" s="2">
        <v>35</v>
      </c>
      <c r="QX30" s="2" t="s">
        <v>70</v>
      </c>
      <c r="QY30" s="2">
        <v>30</v>
      </c>
      <c r="QZ30" s="2">
        <v>7</v>
      </c>
      <c r="RG30" s="2" t="s">
        <v>70</v>
      </c>
      <c r="RH30" s="2">
        <v>18</v>
      </c>
      <c r="RI30" s="2">
        <v>18</v>
      </c>
      <c r="RP30" s="2" t="s">
        <v>70</v>
      </c>
      <c r="RQ30" s="2">
        <v>29</v>
      </c>
      <c r="RR30" s="2">
        <v>0</v>
      </c>
      <c r="RY30" s="2" t="s">
        <v>70</v>
      </c>
      <c r="RZ30" s="2">
        <v>38.5</v>
      </c>
      <c r="SA30" s="2">
        <v>0</v>
      </c>
      <c r="SH30" s="2" t="s">
        <v>70</v>
      </c>
      <c r="SI30" s="2">
        <v>28</v>
      </c>
      <c r="SQ30" s="2" t="s">
        <v>70</v>
      </c>
      <c r="SR30" s="2">
        <v>28</v>
      </c>
      <c r="SS30" s="2">
        <v>0</v>
      </c>
      <c r="TL30" s="2" t="s">
        <v>70</v>
      </c>
      <c r="TM30" s="2">
        <v>28</v>
      </c>
      <c r="TN30" s="2">
        <v>0</v>
      </c>
      <c r="TU30" s="2" t="s">
        <v>70</v>
      </c>
      <c r="TV30" s="2">
        <v>19.5</v>
      </c>
      <c r="TW30" s="2">
        <v>19.5</v>
      </c>
      <c r="UD30" s="2" t="s">
        <v>70</v>
      </c>
      <c r="UE30" s="2">
        <v>19.5</v>
      </c>
      <c r="UF30" s="2">
        <v>19.5</v>
      </c>
      <c r="UM30" s="2" t="s">
        <v>70</v>
      </c>
      <c r="UN30" s="2">
        <v>4.0999999999999996</v>
      </c>
      <c r="UO30" s="2">
        <v>4.0999999999999996</v>
      </c>
      <c r="UV30" s="2" t="s">
        <v>70</v>
      </c>
      <c r="UW30" s="2">
        <v>19</v>
      </c>
      <c r="UX30" s="2">
        <v>19</v>
      </c>
    </row>
    <row r="31" spans="1:574" x14ac:dyDescent="0.25">
      <c r="A31" s="2" t="s">
        <v>70</v>
      </c>
      <c r="B31" s="2">
        <v>28</v>
      </c>
      <c r="C31" s="2">
        <v>0</v>
      </c>
      <c r="V31" s="2" t="s">
        <v>70</v>
      </c>
      <c r="W31" s="2">
        <v>28</v>
      </c>
      <c r="X31" s="2">
        <v>0</v>
      </c>
      <c r="AE31" s="2" t="s">
        <v>70</v>
      </c>
      <c r="AF31" s="2">
        <v>19.5</v>
      </c>
      <c r="AG31" s="2">
        <v>19.5</v>
      </c>
      <c r="AN31" s="2" t="s">
        <v>70</v>
      </c>
      <c r="AO31" s="2">
        <v>19</v>
      </c>
      <c r="AP31" s="2">
        <v>19</v>
      </c>
      <c r="AW31" s="2" t="s">
        <v>70</v>
      </c>
      <c r="AX31" s="2">
        <v>30</v>
      </c>
      <c r="AY31" s="2">
        <v>0</v>
      </c>
      <c r="BF31" s="2" t="s">
        <v>70</v>
      </c>
      <c r="BG31" s="2">
        <v>18</v>
      </c>
      <c r="BH31" s="2">
        <v>18</v>
      </c>
      <c r="BO31" s="2" t="s">
        <v>70</v>
      </c>
      <c r="BP31" s="2">
        <v>36</v>
      </c>
      <c r="BQ31" s="2">
        <v>0</v>
      </c>
      <c r="BX31" s="2" t="s">
        <v>70</v>
      </c>
      <c r="BY31" s="2">
        <v>32.5</v>
      </c>
      <c r="CG31" s="2" t="s">
        <v>70</v>
      </c>
      <c r="CH31" s="2">
        <v>18</v>
      </c>
      <c r="CI31" s="2">
        <v>18</v>
      </c>
      <c r="CP31" s="2" t="s">
        <v>70</v>
      </c>
      <c r="CQ31" s="2">
        <v>30</v>
      </c>
      <c r="CR31" s="2">
        <v>0</v>
      </c>
      <c r="CY31" s="2" t="s">
        <v>70</v>
      </c>
      <c r="CZ31" s="2">
        <v>19</v>
      </c>
      <c r="DA31" s="2">
        <v>19</v>
      </c>
      <c r="DH31" s="2" t="s">
        <v>70</v>
      </c>
      <c r="DI31" s="2">
        <v>28</v>
      </c>
      <c r="DJ31" s="2">
        <v>0</v>
      </c>
      <c r="EC31" s="2" t="s">
        <v>70</v>
      </c>
      <c r="ED31" s="2">
        <v>28</v>
      </c>
      <c r="EE31" s="2">
        <v>0</v>
      </c>
      <c r="EL31" s="2" t="s">
        <v>70</v>
      </c>
      <c r="EM31" s="2">
        <v>19.5</v>
      </c>
      <c r="EN31" s="2">
        <v>19.5</v>
      </c>
      <c r="EU31" s="2" t="s">
        <v>70</v>
      </c>
      <c r="EV31" s="2">
        <v>34</v>
      </c>
      <c r="FD31" s="2" t="s">
        <v>70</v>
      </c>
      <c r="FE31" s="2">
        <v>35</v>
      </c>
      <c r="FM31" s="2" t="s">
        <v>70</v>
      </c>
      <c r="FN31" s="2">
        <v>34</v>
      </c>
      <c r="FV31" s="2" t="s">
        <v>70</v>
      </c>
      <c r="FW31" s="2">
        <v>18</v>
      </c>
      <c r="FX31" s="2">
        <v>18</v>
      </c>
      <c r="GE31" s="2" t="s">
        <v>70</v>
      </c>
      <c r="GF31" s="2">
        <v>30</v>
      </c>
      <c r="GG31" s="2">
        <v>0</v>
      </c>
      <c r="GN31" s="2" t="s">
        <v>70</v>
      </c>
      <c r="GO31" s="2">
        <v>19</v>
      </c>
      <c r="GP31" s="2">
        <v>19</v>
      </c>
      <c r="GW31" s="2" t="s">
        <v>70</v>
      </c>
      <c r="GX31" s="2">
        <v>28</v>
      </c>
      <c r="GY31" s="2">
        <v>0</v>
      </c>
      <c r="HR31" s="2" t="s">
        <v>70</v>
      </c>
      <c r="HS31" s="2">
        <v>28</v>
      </c>
      <c r="HT31" s="2">
        <v>0</v>
      </c>
      <c r="IA31" s="2" t="s">
        <v>70</v>
      </c>
      <c r="IB31" s="2">
        <v>19.5</v>
      </c>
      <c r="IC31" s="2">
        <v>19.5</v>
      </c>
      <c r="IJ31" s="2" t="s">
        <v>70</v>
      </c>
      <c r="IK31" s="2">
        <v>19.5</v>
      </c>
      <c r="IL31" s="2">
        <v>19.5</v>
      </c>
      <c r="IS31" s="2" t="s">
        <v>70</v>
      </c>
      <c r="IT31" s="2">
        <v>35.299999999999997</v>
      </c>
      <c r="JB31" s="2" t="s">
        <v>70</v>
      </c>
      <c r="JC31" s="2">
        <v>38.5</v>
      </c>
      <c r="JD31" s="2">
        <v>0</v>
      </c>
      <c r="JK31" s="2" t="s">
        <v>70</v>
      </c>
      <c r="JL31" s="2">
        <v>28</v>
      </c>
      <c r="JM31" s="2">
        <v>0</v>
      </c>
      <c r="KF31" s="2" t="s">
        <v>70</v>
      </c>
      <c r="KG31" s="2">
        <v>28</v>
      </c>
      <c r="KH31" s="2">
        <v>0</v>
      </c>
      <c r="KO31" s="2" t="s">
        <v>70</v>
      </c>
      <c r="KP31" s="2">
        <v>19.5</v>
      </c>
      <c r="KQ31" s="2">
        <v>19.5</v>
      </c>
      <c r="KX31" s="2" t="s">
        <v>70</v>
      </c>
      <c r="KY31" s="2">
        <v>28</v>
      </c>
      <c r="LG31" s="2" t="s">
        <v>70</v>
      </c>
      <c r="LH31" s="2">
        <v>37</v>
      </c>
      <c r="LI31" s="2">
        <v>0</v>
      </c>
      <c r="LP31" s="2" t="s">
        <v>70</v>
      </c>
      <c r="LQ31" s="2">
        <v>29</v>
      </c>
      <c r="LR31" s="2">
        <v>0</v>
      </c>
      <c r="LY31" s="2" t="s">
        <v>70</v>
      </c>
      <c r="LZ31" s="2">
        <v>18</v>
      </c>
      <c r="MA31" s="2">
        <v>18</v>
      </c>
      <c r="MH31" s="2" t="s">
        <v>70</v>
      </c>
      <c r="MI31" s="2">
        <v>36</v>
      </c>
      <c r="MJ31" s="2">
        <v>0</v>
      </c>
      <c r="MQ31" s="2" t="s">
        <v>70</v>
      </c>
      <c r="MR31" s="2">
        <v>34.5</v>
      </c>
      <c r="MZ31" s="2" t="s">
        <v>70</v>
      </c>
      <c r="NA31" s="2">
        <v>28</v>
      </c>
      <c r="NB31" s="2">
        <v>0</v>
      </c>
      <c r="NR31" s="2" t="s">
        <v>70</v>
      </c>
      <c r="NS31" s="2">
        <v>28</v>
      </c>
      <c r="NT31" s="2">
        <v>0</v>
      </c>
      <c r="OA31" s="2" t="s">
        <v>70</v>
      </c>
      <c r="OB31" s="2">
        <v>28</v>
      </c>
      <c r="OC31" s="2">
        <v>0</v>
      </c>
      <c r="OV31" s="2" t="s">
        <v>70</v>
      </c>
      <c r="OW31" s="2">
        <v>28</v>
      </c>
      <c r="OX31" s="2">
        <v>0</v>
      </c>
      <c r="PE31" s="2" t="s">
        <v>70</v>
      </c>
      <c r="PF31" s="2">
        <v>19.5</v>
      </c>
      <c r="PG31" s="2">
        <v>19.5</v>
      </c>
      <c r="PN31" s="2" t="s">
        <v>70</v>
      </c>
      <c r="PO31" s="2">
        <v>17</v>
      </c>
      <c r="PP31" s="2">
        <v>17</v>
      </c>
      <c r="PW31" s="2" t="s">
        <v>70</v>
      </c>
      <c r="PX31" s="2">
        <v>31</v>
      </c>
      <c r="PY31" s="2">
        <v>0</v>
      </c>
      <c r="QF31" s="2" t="s">
        <v>70</v>
      </c>
      <c r="QG31" s="2">
        <v>18</v>
      </c>
      <c r="QH31" s="2">
        <v>18</v>
      </c>
      <c r="QO31" s="2" t="s">
        <v>70</v>
      </c>
      <c r="QP31" s="2">
        <v>35</v>
      </c>
      <c r="QX31" s="2" t="s">
        <v>70</v>
      </c>
      <c r="QY31" s="2">
        <v>30</v>
      </c>
      <c r="QZ31" s="2">
        <v>7</v>
      </c>
      <c r="RG31" s="2" t="s">
        <v>70</v>
      </c>
      <c r="RH31" s="2">
        <v>18</v>
      </c>
      <c r="RI31" s="2">
        <v>18</v>
      </c>
      <c r="RP31" s="2" t="s">
        <v>70</v>
      </c>
      <c r="RQ31" s="2">
        <v>29</v>
      </c>
      <c r="RR31" s="2">
        <v>0</v>
      </c>
      <c r="RY31" s="2" t="s">
        <v>70</v>
      </c>
      <c r="RZ31" s="2">
        <v>38.5</v>
      </c>
      <c r="SA31" s="2">
        <v>0</v>
      </c>
      <c r="SH31" s="2" t="s">
        <v>70</v>
      </c>
      <c r="SI31" s="2">
        <v>28</v>
      </c>
      <c r="SQ31" s="2" t="s">
        <v>70</v>
      </c>
      <c r="SR31" s="2">
        <v>28</v>
      </c>
      <c r="SS31" s="2">
        <v>0</v>
      </c>
      <c r="TL31" s="2" t="s">
        <v>70</v>
      </c>
      <c r="TM31" s="2">
        <v>28</v>
      </c>
      <c r="TN31" s="2">
        <v>0</v>
      </c>
      <c r="TU31" s="2" t="s">
        <v>70</v>
      </c>
      <c r="TV31" s="2">
        <v>19.5</v>
      </c>
      <c r="TW31" s="2">
        <v>19.5</v>
      </c>
      <c r="UD31" s="2" t="s">
        <v>70</v>
      </c>
      <c r="UE31" s="2">
        <v>19.5</v>
      </c>
      <c r="UF31" s="2">
        <v>19.5</v>
      </c>
      <c r="UM31" s="2" t="s">
        <v>70</v>
      </c>
      <c r="UN31" s="2">
        <v>4.0999999999999996</v>
      </c>
      <c r="UO31" s="2">
        <v>4</v>
      </c>
      <c r="UV31" s="2" t="s">
        <v>70</v>
      </c>
      <c r="UW31" s="2">
        <v>19</v>
      </c>
      <c r="UX31" s="2">
        <v>19</v>
      </c>
    </row>
    <row r="32" spans="1:574" x14ac:dyDescent="0.25">
      <c r="A32" s="2" t="s">
        <v>70</v>
      </c>
      <c r="B32" s="2">
        <v>28</v>
      </c>
      <c r="C32" s="2">
        <v>0</v>
      </c>
      <c r="V32" s="2" t="s">
        <v>70</v>
      </c>
      <c r="W32" s="2">
        <v>28</v>
      </c>
      <c r="X32" s="2">
        <v>0</v>
      </c>
      <c r="AE32" s="2" t="s">
        <v>70</v>
      </c>
      <c r="AF32" s="2">
        <v>19.5</v>
      </c>
      <c r="AG32" s="2">
        <v>19.5</v>
      </c>
      <c r="AN32" s="2" t="s">
        <v>70</v>
      </c>
      <c r="AO32" s="2">
        <v>19</v>
      </c>
      <c r="AP32" s="2">
        <v>19</v>
      </c>
      <c r="AW32" s="2" t="s">
        <v>70</v>
      </c>
      <c r="AX32" s="2">
        <v>30</v>
      </c>
      <c r="AY32" s="2">
        <v>0</v>
      </c>
      <c r="BF32" s="2" t="s">
        <v>70</v>
      </c>
      <c r="BG32" s="2">
        <v>18</v>
      </c>
      <c r="BH32" s="2">
        <v>18</v>
      </c>
      <c r="BO32" s="2" t="s">
        <v>70</v>
      </c>
      <c r="BP32" s="2">
        <v>36</v>
      </c>
      <c r="BQ32" s="2">
        <v>0</v>
      </c>
      <c r="BX32" s="2" t="s">
        <v>70</v>
      </c>
      <c r="BY32" s="2">
        <v>32.5</v>
      </c>
      <c r="CG32" s="2" t="s">
        <v>70</v>
      </c>
      <c r="CH32" s="2">
        <v>18</v>
      </c>
      <c r="CI32" s="2">
        <v>18</v>
      </c>
      <c r="CP32" s="2" t="s">
        <v>70</v>
      </c>
      <c r="CQ32" s="2">
        <v>30</v>
      </c>
      <c r="CR32" s="2">
        <v>0</v>
      </c>
      <c r="CY32" s="2" t="s">
        <v>70</v>
      </c>
      <c r="CZ32" s="2">
        <v>19</v>
      </c>
      <c r="DA32" s="2">
        <v>19</v>
      </c>
      <c r="DH32" s="2" t="s">
        <v>70</v>
      </c>
      <c r="DI32" s="2">
        <v>28</v>
      </c>
      <c r="DJ32" s="2">
        <v>0</v>
      </c>
      <c r="EC32" s="2" t="s">
        <v>70</v>
      </c>
      <c r="ED32" s="2">
        <v>28</v>
      </c>
      <c r="EE32" s="2">
        <v>0</v>
      </c>
      <c r="EL32" s="2" t="s">
        <v>70</v>
      </c>
      <c r="EM32" s="2">
        <v>19.5</v>
      </c>
      <c r="EN32" s="2">
        <v>19.5</v>
      </c>
      <c r="EU32" s="2" t="s">
        <v>70</v>
      </c>
      <c r="EV32" s="2">
        <v>34</v>
      </c>
      <c r="FD32" s="2" t="s">
        <v>70</v>
      </c>
      <c r="FE32" s="2">
        <v>35</v>
      </c>
      <c r="FM32" s="2" t="s">
        <v>70</v>
      </c>
      <c r="FN32" s="2">
        <v>34</v>
      </c>
      <c r="FV32" s="2" t="s">
        <v>70</v>
      </c>
      <c r="FW32" s="2">
        <v>18</v>
      </c>
      <c r="FX32" s="2">
        <v>18</v>
      </c>
      <c r="GE32" s="2" t="s">
        <v>70</v>
      </c>
      <c r="GF32" s="2">
        <v>30</v>
      </c>
      <c r="GG32" s="2">
        <v>0</v>
      </c>
      <c r="GN32" s="2" t="s">
        <v>70</v>
      </c>
      <c r="GO32" s="2">
        <v>19</v>
      </c>
      <c r="GP32" s="2">
        <v>19</v>
      </c>
      <c r="GW32" s="2" t="s">
        <v>70</v>
      </c>
      <c r="GX32" s="2">
        <v>28</v>
      </c>
      <c r="GY32" s="2">
        <v>0</v>
      </c>
      <c r="HR32" s="2" t="s">
        <v>70</v>
      </c>
      <c r="HS32" s="2">
        <v>28</v>
      </c>
      <c r="HT32" s="2">
        <v>0</v>
      </c>
      <c r="IA32" s="2" t="s">
        <v>70</v>
      </c>
      <c r="IB32" s="2">
        <v>8</v>
      </c>
      <c r="IC32" s="2">
        <v>8</v>
      </c>
      <c r="IJ32" s="2" t="s">
        <v>70</v>
      </c>
      <c r="IK32" s="2">
        <v>19.5</v>
      </c>
      <c r="IL32" s="2">
        <v>19.5</v>
      </c>
      <c r="IS32" s="2" t="s">
        <v>70</v>
      </c>
      <c r="IT32" s="2">
        <v>35.299999999999997</v>
      </c>
      <c r="JB32" s="2" t="s">
        <v>70</v>
      </c>
      <c r="JC32" s="2">
        <v>38.5</v>
      </c>
      <c r="JD32" s="2">
        <v>0</v>
      </c>
      <c r="JK32" s="2" t="s">
        <v>70</v>
      </c>
      <c r="JL32" s="2">
        <v>28</v>
      </c>
      <c r="JM32" s="2">
        <v>0</v>
      </c>
      <c r="KF32" s="2" t="s">
        <v>70</v>
      </c>
      <c r="KG32" s="2">
        <v>28</v>
      </c>
      <c r="KH32" s="2">
        <v>0</v>
      </c>
      <c r="KO32" s="2" t="s">
        <v>70</v>
      </c>
      <c r="KP32" s="2">
        <v>8</v>
      </c>
      <c r="KQ32" s="2">
        <v>8</v>
      </c>
      <c r="KX32" s="2" t="s">
        <v>70</v>
      </c>
      <c r="KY32" s="2">
        <v>28</v>
      </c>
      <c r="LG32" s="2" t="s">
        <v>70</v>
      </c>
      <c r="LH32" s="2">
        <v>37</v>
      </c>
      <c r="LI32" s="2">
        <v>0</v>
      </c>
      <c r="LP32" s="2" t="s">
        <v>70</v>
      </c>
      <c r="LQ32" s="2">
        <v>29</v>
      </c>
      <c r="LR32" s="2">
        <v>0</v>
      </c>
      <c r="LY32" s="2" t="s">
        <v>70</v>
      </c>
      <c r="LZ32" s="2">
        <v>18</v>
      </c>
      <c r="MA32" s="2">
        <v>18</v>
      </c>
      <c r="MH32" s="2" t="s">
        <v>70</v>
      </c>
      <c r="MI32" s="2">
        <v>36</v>
      </c>
      <c r="MJ32" s="2">
        <v>0</v>
      </c>
      <c r="MQ32" s="2" t="s">
        <v>70</v>
      </c>
      <c r="MR32" s="2">
        <v>34.5</v>
      </c>
      <c r="MZ32" s="2" t="s">
        <v>70</v>
      </c>
      <c r="NA32" s="2">
        <v>28</v>
      </c>
      <c r="NB32" s="2">
        <v>0</v>
      </c>
      <c r="NR32" s="2" t="s">
        <v>70</v>
      </c>
      <c r="NS32" s="2">
        <v>28</v>
      </c>
      <c r="NT32" s="2">
        <v>0</v>
      </c>
      <c r="OA32" s="2" t="s">
        <v>70</v>
      </c>
      <c r="OB32" s="2">
        <v>28</v>
      </c>
      <c r="OC32" s="2">
        <v>0</v>
      </c>
      <c r="OV32" s="2" t="s">
        <v>70</v>
      </c>
      <c r="OW32" s="2">
        <v>28</v>
      </c>
      <c r="OX32" s="2">
        <v>0</v>
      </c>
      <c r="PE32" s="2" t="s">
        <v>70</v>
      </c>
      <c r="PF32" s="2">
        <v>19.5</v>
      </c>
      <c r="PG32" s="2">
        <v>19.5</v>
      </c>
      <c r="PN32" s="2" t="s">
        <v>70</v>
      </c>
      <c r="PO32" s="2">
        <v>17</v>
      </c>
      <c r="PP32" s="2">
        <v>17</v>
      </c>
      <c r="PW32" s="2" t="s">
        <v>70</v>
      </c>
      <c r="PX32" s="2">
        <v>31</v>
      </c>
      <c r="PY32" s="2">
        <v>0</v>
      </c>
      <c r="QF32" s="2" t="s">
        <v>70</v>
      </c>
      <c r="QG32" s="2">
        <v>18</v>
      </c>
      <c r="QH32" s="2">
        <v>18</v>
      </c>
      <c r="QO32" s="2" t="s">
        <v>70</v>
      </c>
      <c r="QP32" s="2">
        <v>35</v>
      </c>
      <c r="QX32" s="2" t="s">
        <v>70</v>
      </c>
      <c r="QY32" s="2">
        <v>30</v>
      </c>
      <c r="QZ32" s="2">
        <v>7</v>
      </c>
      <c r="RG32" s="2" t="s">
        <v>70</v>
      </c>
      <c r="RH32" s="2">
        <v>18</v>
      </c>
      <c r="RI32" s="2">
        <v>18</v>
      </c>
      <c r="RP32" s="2" t="s">
        <v>70</v>
      </c>
      <c r="RQ32" s="2">
        <v>29</v>
      </c>
      <c r="RR32" s="2">
        <v>0</v>
      </c>
      <c r="RY32" s="2" t="s">
        <v>70</v>
      </c>
      <c r="RZ32" s="2">
        <v>38.5</v>
      </c>
      <c r="SA32" s="2">
        <v>0</v>
      </c>
      <c r="SH32" s="2" t="s">
        <v>70</v>
      </c>
      <c r="SI32" s="2">
        <v>28</v>
      </c>
      <c r="SQ32" s="2" t="s">
        <v>70</v>
      </c>
      <c r="SR32" s="2">
        <v>28</v>
      </c>
      <c r="SS32" s="2">
        <v>0</v>
      </c>
      <c r="TL32" s="2" t="s">
        <v>70</v>
      </c>
      <c r="TM32" s="2">
        <v>28</v>
      </c>
      <c r="TN32" s="2">
        <v>0</v>
      </c>
      <c r="TU32" s="2" t="s">
        <v>70</v>
      </c>
      <c r="TV32" s="2">
        <v>19.5</v>
      </c>
      <c r="TW32" s="2">
        <v>19.5</v>
      </c>
      <c r="UD32" s="2" t="s">
        <v>70</v>
      </c>
      <c r="UE32" s="2">
        <v>19.5</v>
      </c>
      <c r="UF32" s="2">
        <v>19.5</v>
      </c>
      <c r="UM32" s="2" t="s">
        <v>70</v>
      </c>
      <c r="UN32" s="2">
        <v>4</v>
      </c>
      <c r="UO32" s="2">
        <v>4</v>
      </c>
      <c r="UV32" s="2" t="s">
        <v>70</v>
      </c>
      <c r="UW32" s="2">
        <v>19</v>
      </c>
      <c r="UX32" s="2">
        <v>19</v>
      </c>
    </row>
    <row r="33" spans="1:570" x14ac:dyDescent="0.25">
      <c r="A33" s="2" t="s">
        <v>70</v>
      </c>
      <c r="B33" s="2">
        <v>28</v>
      </c>
      <c r="C33" s="2">
        <v>0</v>
      </c>
      <c r="V33" s="2" t="s">
        <v>70</v>
      </c>
      <c r="W33" s="2">
        <v>28</v>
      </c>
      <c r="X33" s="2">
        <v>0</v>
      </c>
      <c r="AE33" s="2" t="s">
        <v>70</v>
      </c>
      <c r="AF33" s="2">
        <v>19.5</v>
      </c>
      <c r="AG33" s="2">
        <v>19.5</v>
      </c>
      <c r="AN33" s="2" t="s">
        <v>70</v>
      </c>
      <c r="AO33" s="2">
        <v>19</v>
      </c>
      <c r="AP33" s="2">
        <v>19</v>
      </c>
      <c r="AW33" s="2" t="s">
        <v>70</v>
      </c>
      <c r="AX33" s="2">
        <v>30</v>
      </c>
      <c r="AY33" s="2">
        <v>0</v>
      </c>
      <c r="BF33" s="2" t="s">
        <v>70</v>
      </c>
      <c r="BG33" s="2">
        <v>18</v>
      </c>
      <c r="BH33" s="2">
        <v>18</v>
      </c>
      <c r="BO33" s="2" t="s">
        <v>70</v>
      </c>
      <c r="BP33" s="2">
        <v>36</v>
      </c>
      <c r="BQ33" s="2">
        <v>0</v>
      </c>
      <c r="BX33" s="2" t="s">
        <v>70</v>
      </c>
      <c r="BY33" s="2">
        <v>32.5</v>
      </c>
      <c r="CG33" s="2" t="s">
        <v>70</v>
      </c>
      <c r="CH33" s="2">
        <v>18</v>
      </c>
      <c r="CI33" s="2">
        <v>18</v>
      </c>
      <c r="CP33" s="2" t="s">
        <v>70</v>
      </c>
      <c r="CQ33" s="2">
        <v>30</v>
      </c>
      <c r="CR33" s="2">
        <v>0</v>
      </c>
      <c r="CY33" s="2" t="s">
        <v>70</v>
      </c>
      <c r="CZ33" s="2">
        <v>19</v>
      </c>
      <c r="DA33" s="2">
        <v>19</v>
      </c>
      <c r="DH33" s="2" t="s">
        <v>70</v>
      </c>
      <c r="DI33" s="2">
        <v>28</v>
      </c>
      <c r="DJ33" s="2">
        <v>0</v>
      </c>
      <c r="EC33" s="2" t="s">
        <v>70</v>
      </c>
      <c r="ED33" s="2">
        <v>28</v>
      </c>
      <c r="EE33" s="2">
        <v>0</v>
      </c>
      <c r="EL33" s="2" t="s">
        <v>70</v>
      </c>
      <c r="EM33" s="2">
        <v>19.5</v>
      </c>
      <c r="EN33" s="2">
        <v>19.5</v>
      </c>
      <c r="EU33" s="2" t="s">
        <v>70</v>
      </c>
      <c r="EV33" s="2">
        <v>34</v>
      </c>
      <c r="FD33" s="2" t="s">
        <v>70</v>
      </c>
      <c r="FE33" s="2">
        <v>30</v>
      </c>
      <c r="FM33" s="2" t="s">
        <v>70</v>
      </c>
      <c r="FN33" s="2">
        <v>34</v>
      </c>
      <c r="FV33" s="2" t="s">
        <v>70</v>
      </c>
      <c r="FW33" s="2">
        <v>18</v>
      </c>
      <c r="FX33" s="2">
        <v>18</v>
      </c>
      <c r="GE33" s="2" t="s">
        <v>70</v>
      </c>
      <c r="GF33" s="2">
        <v>30</v>
      </c>
      <c r="GG33" s="2">
        <v>0</v>
      </c>
      <c r="GN33" s="2" t="s">
        <v>70</v>
      </c>
      <c r="GO33" s="2">
        <v>19</v>
      </c>
      <c r="GP33" s="2">
        <v>19</v>
      </c>
      <c r="GW33" s="2" t="s">
        <v>70</v>
      </c>
      <c r="GX33" s="2">
        <v>28</v>
      </c>
      <c r="GY33" s="2">
        <v>0</v>
      </c>
      <c r="HR33" s="2" t="s">
        <v>70</v>
      </c>
      <c r="HS33" s="2">
        <v>28</v>
      </c>
      <c r="HT33" s="2">
        <v>0</v>
      </c>
      <c r="IA33" s="2" t="s">
        <v>70</v>
      </c>
      <c r="IB33" s="2">
        <v>8</v>
      </c>
      <c r="IC33" s="2">
        <v>8</v>
      </c>
      <c r="IJ33" s="2" t="s">
        <v>70</v>
      </c>
      <c r="IK33" s="2">
        <v>19.5</v>
      </c>
      <c r="IL33" s="2">
        <v>19.5</v>
      </c>
      <c r="IS33" s="2" t="s">
        <v>70</v>
      </c>
      <c r="IT33" s="2">
        <v>35.299999999999997</v>
      </c>
      <c r="JB33" s="2" t="s">
        <v>70</v>
      </c>
      <c r="JC33" s="2">
        <v>38.5</v>
      </c>
      <c r="JD33" s="2">
        <v>0</v>
      </c>
      <c r="JK33" s="2" t="s">
        <v>70</v>
      </c>
      <c r="JL33" s="2">
        <v>28</v>
      </c>
      <c r="JM33" s="2">
        <v>0</v>
      </c>
      <c r="KF33" s="2" t="s">
        <v>70</v>
      </c>
      <c r="KG33" s="2">
        <v>28</v>
      </c>
      <c r="KH33" s="2">
        <v>0</v>
      </c>
      <c r="KO33" s="2" t="s">
        <v>70</v>
      </c>
      <c r="KP33" s="2">
        <v>8</v>
      </c>
      <c r="KQ33" s="2">
        <v>8</v>
      </c>
      <c r="KX33" s="2" t="s">
        <v>70</v>
      </c>
      <c r="KY33" s="2">
        <v>28</v>
      </c>
      <c r="LG33" s="2" t="s">
        <v>70</v>
      </c>
      <c r="LH33" s="2">
        <v>37</v>
      </c>
      <c r="LI33" s="2">
        <v>0</v>
      </c>
      <c r="LP33" s="2" t="s">
        <v>70</v>
      </c>
      <c r="LQ33" s="2">
        <v>29</v>
      </c>
      <c r="LR33" s="2">
        <v>0</v>
      </c>
      <c r="LY33" s="2" t="s">
        <v>70</v>
      </c>
      <c r="LZ33" s="2">
        <v>18</v>
      </c>
      <c r="MA33" s="2">
        <v>18</v>
      </c>
      <c r="MH33" s="2" t="s">
        <v>70</v>
      </c>
      <c r="MI33" s="2">
        <v>36</v>
      </c>
      <c r="MJ33" s="2">
        <v>0</v>
      </c>
      <c r="MQ33" s="2" t="s">
        <v>70</v>
      </c>
      <c r="MR33" s="2">
        <v>34.5</v>
      </c>
      <c r="MZ33" s="2" t="s">
        <v>70</v>
      </c>
      <c r="NA33" s="2">
        <v>28</v>
      </c>
      <c r="NB33" s="2">
        <v>0</v>
      </c>
      <c r="NR33" s="2" t="s">
        <v>70</v>
      </c>
      <c r="NS33" s="2">
        <v>28</v>
      </c>
      <c r="NT33" s="2">
        <v>0</v>
      </c>
      <c r="OA33" s="2" t="s">
        <v>70</v>
      </c>
      <c r="OB33" s="2">
        <v>28</v>
      </c>
      <c r="OC33" s="2">
        <v>0</v>
      </c>
      <c r="OV33" s="2" t="s">
        <v>70</v>
      </c>
      <c r="OW33" s="2">
        <v>28</v>
      </c>
      <c r="OX33" s="2">
        <v>0</v>
      </c>
      <c r="PE33" s="2" t="s">
        <v>70</v>
      </c>
      <c r="PF33" s="2">
        <v>19.5</v>
      </c>
      <c r="PG33" s="2">
        <v>19.5</v>
      </c>
      <c r="PN33" s="2" t="s">
        <v>70</v>
      </c>
      <c r="PO33" s="2">
        <v>17</v>
      </c>
      <c r="PP33" s="2">
        <v>17</v>
      </c>
      <c r="PW33" s="2" t="s">
        <v>70</v>
      </c>
      <c r="PX33" s="2">
        <v>31</v>
      </c>
      <c r="PY33" s="2">
        <v>0</v>
      </c>
      <c r="QF33" s="2" t="s">
        <v>70</v>
      </c>
      <c r="QG33" s="2">
        <v>18</v>
      </c>
      <c r="QH33" s="2">
        <v>18</v>
      </c>
      <c r="QO33" s="2" t="s">
        <v>70</v>
      </c>
      <c r="QP33" s="2">
        <v>35</v>
      </c>
      <c r="QX33" s="2" t="s">
        <v>70</v>
      </c>
      <c r="QY33" s="2">
        <v>30</v>
      </c>
      <c r="QZ33" s="2">
        <v>7</v>
      </c>
      <c r="RG33" s="2" t="s">
        <v>70</v>
      </c>
      <c r="RH33" s="2">
        <v>18</v>
      </c>
      <c r="RI33" s="2">
        <v>18</v>
      </c>
      <c r="RP33" s="2" t="s">
        <v>70</v>
      </c>
      <c r="RQ33" s="2">
        <v>29</v>
      </c>
      <c r="RR33" s="2">
        <v>0</v>
      </c>
      <c r="RY33" s="2" t="s">
        <v>70</v>
      </c>
      <c r="RZ33" s="2">
        <v>38.5</v>
      </c>
      <c r="SA33" s="2">
        <v>0</v>
      </c>
      <c r="SH33" s="2" t="s">
        <v>70</v>
      </c>
      <c r="SI33" s="2">
        <v>28</v>
      </c>
      <c r="SQ33" s="2" t="s">
        <v>70</v>
      </c>
      <c r="SR33" s="2">
        <v>28</v>
      </c>
      <c r="SS33" s="2">
        <v>0</v>
      </c>
      <c r="TL33" s="2" t="s">
        <v>70</v>
      </c>
      <c r="TM33" s="2">
        <v>28</v>
      </c>
      <c r="TN33" s="2">
        <v>0</v>
      </c>
      <c r="TU33" s="2" t="s">
        <v>70</v>
      </c>
      <c r="TV33" s="2">
        <v>19.5</v>
      </c>
      <c r="TW33" s="2">
        <v>19.5</v>
      </c>
      <c r="UD33" s="2" t="s">
        <v>70</v>
      </c>
      <c r="UE33" s="2">
        <v>19.5</v>
      </c>
      <c r="UF33" s="2">
        <v>19.5</v>
      </c>
      <c r="UM33" s="2" t="s">
        <v>70</v>
      </c>
      <c r="UN33" s="2">
        <v>4</v>
      </c>
      <c r="UO33" s="2">
        <v>4</v>
      </c>
      <c r="UV33" s="2" t="s">
        <v>70</v>
      </c>
      <c r="UW33" s="2">
        <v>19</v>
      </c>
      <c r="UX33" s="2">
        <v>19</v>
      </c>
    </row>
    <row r="34" spans="1:570" x14ac:dyDescent="0.25">
      <c r="A34" s="2" t="s">
        <v>70</v>
      </c>
      <c r="B34" s="2">
        <v>19.5</v>
      </c>
      <c r="C34" s="2">
        <v>19.5</v>
      </c>
      <c r="V34" s="2" t="s">
        <v>70</v>
      </c>
      <c r="W34" s="2">
        <v>19.5</v>
      </c>
      <c r="X34" s="2">
        <v>19.5</v>
      </c>
      <c r="AE34" s="2" t="s">
        <v>70</v>
      </c>
      <c r="AF34" s="2">
        <v>19.5</v>
      </c>
      <c r="AG34" s="2">
        <v>19.5</v>
      </c>
      <c r="AW34" s="2" t="s">
        <v>70</v>
      </c>
      <c r="AX34" s="2">
        <v>30</v>
      </c>
      <c r="AY34" s="2">
        <v>0</v>
      </c>
      <c r="BF34" s="2" t="s">
        <v>70</v>
      </c>
      <c r="BG34" s="2">
        <v>18</v>
      </c>
      <c r="BH34" s="2">
        <v>18</v>
      </c>
      <c r="BO34" s="2" t="s">
        <v>70</v>
      </c>
      <c r="BP34" s="2">
        <v>36</v>
      </c>
      <c r="BQ34" s="2">
        <v>0</v>
      </c>
      <c r="BX34" s="2" t="s">
        <v>70</v>
      </c>
      <c r="BY34" s="2">
        <v>32.5</v>
      </c>
      <c r="CG34" s="2" t="s">
        <v>70</v>
      </c>
      <c r="CH34" s="2">
        <v>18</v>
      </c>
      <c r="CI34" s="2">
        <v>18</v>
      </c>
      <c r="CP34" s="2" t="s">
        <v>70</v>
      </c>
      <c r="CQ34" s="2">
        <v>30</v>
      </c>
      <c r="CR34" s="2">
        <v>0</v>
      </c>
      <c r="CY34" s="2" t="s">
        <v>70</v>
      </c>
      <c r="CZ34" s="2">
        <v>8</v>
      </c>
      <c r="DA34" s="2">
        <v>8</v>
      </c>
      <c r="DH34" s="2" t="s">
        <v>70</v>
      </c>
      <c r="DI34" s="2">
        <v>19.5</v>
      </c>
      <c r="DJ34" s="2">
        <v>19.5</v>
      </c>
      <c r="EC34" s="2" t="s">
        <v>70</v>
      </c>
      <c r="ED34" s="2">
        <v>19.5</v>
      </c>
      <c r="EE34" s="2">
        <v>19.5</v>
      </c>
      <c r="EL34" s="2" t="s">
        <v>70</v>
      </c>
      <c r="EM34" s="2">
        <v>19.5</v>
      </c>
      <c r="EN34" s="2">
        <v>19.5</v>
      </c>
      <c r="EU34" s="2" t="s">
        <v>70</v>
      </c>
      <c r="EV34" s="2">
        <v>34</v>
      </c>
      <c r="FD34" s="2" t="s">
        <v>70</v>
      </c>
      <c r="FE34" s="2">
        <v>30</v>
      </c>
      <c r="FM34" s="2" t="s">
        <v>70</v>
      </c>
      <c r="FN34" s="2">
        <v>34</v>
      </c>
      <c r="FV34" s="2" t="s">
        <v>70</v>
      </c>
      <c r="FW34" s="2">
        <v>18</v>
      </c>
      <c r="FX34" s="2">
        <v>18</v>
      </c>
      <c r="GE34" s="2" t="s">
        <v>70</v>
      </c>
      <c r="GF34" s="2">
        <v>30</v>
      </c>
      <c r="GG34" s="2">
        <v>0</v>
      </c>
      <c r="GN34" s="2" t="s">
        <v>70</v>
      </c>
      <c r="GO34" s="2">
        <v>8</v>
      </c>
      <c r="GP34" s="2">
        <v>8</v>
      </c>
      <c r="GW34" s="2" t="s">
        <v>70</v>
      </c>
      <c r="GX34" s="2">
        <v>19.5</v>
      </c>
      <c r="GY34" s="2">
        <v>19.5</v>
      </c>
      <c r="HR34" s="2" t="s">
        <v>70</v>
      </c>
      <c r="HS34" s="2">
        <v>19.5</v>
      </c>
      <c r="HT34" s="2">
        <v>19.5</v>
      </c>
      <c r="IA34" s="2" t="s">
        <v>70</v>
      </c>
      <c r="IB34" s="2">
        <v>8</v>
      </c>
      <c r="IC34" s="2">
        <v>8</v>
      </c>
      <c r="JB34" s="2" t="s">
        <v>70</v>
      </c>
      <c r="JC34" s="2">
        <v>38.5</v>
      </c>
      <c r="JD34" s="2">
        <v>0</v>
      </c>
      <c r="JK34" s="2" t="s">
        <v>70</v>
      </c>
      <c r="JL34" s="2">
        <v>19.5</v>
      </c>
      <c r="JM34" s="2">
        <v>19.5</v>
      </c>
      <c r="KF34" s="2" t="s">
        <v>70</v>
      </c>
      <c r="KG34" s="2">
        <v>19.5</v>
      </c>
      <c r="KH34" s="2">
        <v>19.5</v>
      </c>
      <c r="KO34" s="2" t="s">
        <v>70</v>
      </c>
      <c r="KP34" s="2">
        <v>8</v>
      </c>
      <c r="KQ34" s="2">
        <v>8</v>
      </c>
      <c r="KX34" s="2" t="s">
        <v>70</v>
      </c>
      <c r="KY34" s="2">
        <v>28</v>
      </c>
      <c r="LG34" s="2" t="s">
        <v>70</v>
      </c>
      <c r="LH34" s="2">
        <v>19.5</v>
      </c>
      <c r="LI34" s="2">
        <v>19.5</v>
      </c>
      <c r="LP34" s="2" t="s">
        <v>70</v>
      </c>
      <c r="LQ34" s="2">
        <v>29</v>
      </c>
      <c r="LR34" s="2">
        <v>0</v>
      </c>
      <c r="LY34" s="2" t="s">
        <v>70</v>
      </c>
      <c r="LZ34" s="2">
        <v>18</v>
      </c>
      <c r="MA34" s="2">
        <v>18</v>
      </c>
      <c r="MH34" s="2" t="s">
        <v>70</v>
      </c>
      <c r="MI34" s="2">
        <v>36</v>
      </c>
      <c r="MJ34" s="2">
        <v>0</v>
      </c>
      <c r="MQ34" s="2" t="s">
        <v>70</v>
      </c>
      <c r="MR34" s="2">
        <v>34.5</v>
      </c>
      <c r="MZ34" s="2" t="s">
        <v>70</v>
      </c>
      <c r="NA34" s="2">
        <v>28</v>
      </c>
      <c r="NB34" s="2">
        <v>0</v>
      </c>
      <c r="NR34" s="2" t="s">
        <v>70</v>
      </c>
      <c r="NS34" s="2">
        <v>28</v>
      </c>
      <c r="NT34" s="2">
        <v>0</v>
      </c>
      <c r="OA34" s="2" t="s">
        <v>70</v>
      </c>
      <c r="OB34" s="2">
        <v>19.5</v>
      </c>
      <c r="OC34" s="2">
        <v>19.5</v>
      </c>
      <c r="OV34" s="2" t="s">
        <v>70</v>
      </c>
      <c r="OW34" s="2">
        <v>19.5</v>
      </c>
      <c r="OX34" s="2">
        <v>19.5</v>
      </c>
      <c r="PE34" s="2" t="s">
        <v>70</v>
      </c>
      <c r="PF34" s="2">
        <v>19.5</v>
      </c>
      <c r="PG34" s="2">
        <v>19.5</v>
      </c>
      <c r="PW34" s="2" t="s">
        <v>70</v>
      </c>
      <c r="PX34" s="2">
        <v>31</v>
      </c>
      <c r="PY34" s="2">
        <v>0</v>
      </c>
      <c r="QF34" s="2" t="s">
        <v>70</v>
      </c>
      <c r="QG34" s="2">
        <v>18</v>
      </c>
      <c r="QH34" s="2">
        <v>18</v>
      </c>
      <c r="QO34" s="2" t="s">
        <v>70</v>
      </c>
      <c r="QP34" s="2">
        <v>35</v>
      </c>
      <c r="QX34" s="2" t="s">
        <v>70</v>
      </c>
      <c r="QY34" s="2">
        <v>30</v>
      </c>
      <c r="QZ34" s="2">
        <v>7</v>
      </c>
      <c r="RG34" s="2" t="s">
        <v>70</v>
      </c>
      <c r="RH34" s="2">
        <v>18</v>
      </c>
      <c r="RI34" s="2">
        <v>18</v>
      </c>
      <c r="RP34" s="2" t="s">
        <v>70</v>
      </c>
      <c r="RQ34" s="2">
        <v>29</v>
      </c>
      <c r="RR34" s="2">
        <v>0</v>
      </c>
      <c r="RY34" s="2" t="s">
        <v>70</v>
      </c>
      <c r="RZ34" s="2">
        <v>38.5</v>
      </c>
      <c r="SA34" s="2">
        <v>0</v>
      </c>
      <c r="SH34" s="2" t="s">
        <v>70</v>
      </c>
      <c r="SI34" s="2">
        <v>28</v>
      </c>
      <c r="SQ34" s="2" t="s">
        <v>70</v>
      </c>
      <c r="SR34" s="2">
        <v>19.5</v>
      </c>
      <c r="SS34" s="2">
        <v>19.5</v>
      </c>
      <c r="TL34" s="2" t="s">
        <v>70</v>
      </c>
      <c r="TM34" s="2">
        <v>19.5</v>
      </c>
      <c r="TN34" s="2">
        <v>19.5</v>
      </c>
      <c r="TU34" s="2" t="s">
        <v>70</v>
      </c>
      <c r="TV34" s="2">
        <v>19.5</v>
      </c>
      <c r="TW34" s="2">
        <v>19.5</v>
      </c>
      <c r="UM34" s="2" t="s">
        <v>70</v>
      </c>
      <c r="UN34" s="2">
        <v>4</v>
      </c>
      <c r="UO34" s="2">
        <v>0</v>
      </c>
      <c r="UV34" s="2" t="s">
        <v>70</v>
      </c>
      <c r="UW34" s="2">
        <v>19</v>
      </c>
      <c r="UX34" s="2">
        <v>19</v>
      </c>
    </row>
    <row r="35" spans="1:570" x14ac:dyDescent="0.25">
      <c r="A35" s="2" t="s">
        <v>70</v>
      </c>
      <c r="B35" s="2">
        <v>19.5</v>
      </c>
      <c r="C35" s="2">
        <v>19.5</v>
      </c>
      <c r="V35" s="2" t="s">
        <v>70</v>
      </c>
      <c r="W35" s="2">
        <v>19.5</v>
      </c>
      <c r="X35" s="2">
        <v>19.5</v>
      </c>
      <c r="AE35" s="2" t="s">
        <v>70</v>
      </c>
      <c r="AF35" s="2">
        <v>8</v>
      </c>
      <c r="AG35" s="2">
        <v>8</v>
      </c>
      <c r="AW35" s="2" t="s">
        <v>70</v>
      </c>
      <c r="AX35" s="2">
        <v>30</v>
      </c>
      <c r="AY35" s="2">
        <v>0</v>
      </c>
      <c r="BF35" s="2" t="s">
        <v>70</v>
      </c>
      <c r="BG35" s="2">
        <v>18</v>
      </c>
      <c r="BH35" s="2">
        <v>18</v>
      </c>
      <c r="BO35" s="2" t="s">
        <v>70</v>
      </c>
      <c r="BP35" s="2">
        <v>36</v>
      </c>
      <c r="BQ35" s="2">
        <v>0</v>
      </c>
      <c r="BX35" s="2" t="s">
        <v>70</v>
      </c>
      <c r="BY35" s="2">
        <v>32.5</v>
      </c>
      <c r="CG35" s="2" t="s">
        <v>70</v>
      </c>
      <c r="CH35" s="2">
        <v>18</v>
      </c>
      <c r="CI35" s="2">
        <v>18</v>
      </c>
      <c r="CP35" s="2" t="s">
        <v>70</v>
      </c>
      <c r="CQ35" s="2">
        <v>30</v>
      </c>
      <c r="CR35" s="2">
        <v>0</v>
      </c>
      <c r="CY35" s="2" t="s">
        <v>70</v>
      </c>
      <c r="CZ35" s="2">
        <v>8</v>
      </c>
      <c r="DA35" s="2">
        <v>8</v>
      </c>
      <c r="DH35" s="2" t="s">
        <v>70</v>
      </c>
      <c r="DI35" s="2">
        <v>19.5</v>
      </c>
      <c r="DJ35" s="2">
        <v>19.5</v>
      </c>
      <c r="EC35" s="2" t="s">
        <v>70</v>
      </c>
      <c r="ED35" s="2">
        <v>19.5</v>
      </c>
      <c r="EE35" s="2">
        <v>19.5</v>
      </c>
      <c r="EL35" s="2" t="s">
        <v>70</v>
      </c>
      <c r="EM35" s="2">
        <v>8</v>
      </c>
      <c r="EN35" s="2">
        <v>8</v>
      </c>
      <c r="EU35" s="2" t="s">
        <v>70</v>
      </c>
      <c r="EV35" s="2">
        <v>34</v>
      </c>
      <c r="FD35" s="2" t="s">
        <v>70</v>
      </c>
      <c r="FE35" s="2">
        <v>30</v>
      </c>
      <c r="FM35" s="2" t="s">
        <v>70</v>
      </c>
      <c r="FN35" s="2">
        <v>34</v>
      </c>
      <c r="FV35" s="2" t="s">
        <v>70</v>
      </c>
      <c r="FW35" s="2">
        <v>18</v>
      </c>
      <c r="FX35" s="2">
        <v>18</v>
      </c>
      <c r="GE35" s="2" t="s">
        <v>70</v>
      </c>
      <c r="GF35" s="2">
        <v>30</v>
      </c>
      <c r="GG35" s="2">
        <v>0</v>
      </c>
      <c r="GN35" s="2" t="s">
        <v>70</v>
      </c>
      <c r="GO35" s="2">
        <v>8</v>
      </c>
      <c r="GP35" s="2">
        <v>8</v>
      </c>
      <c r="GW35" s="2" t="s">
        <v>70</v>
      </c>
      <c r="GX35" s="2">
        <v>19.5</v>
      </c>
      <c r="GY35" s="2">
        <v>19.5</v>
      </c>
      <c r="HR35" s="2" t="s">
        <v>70</v>
      </c>
      <c r="HS35" s="2">
        <v>19.5</v>
      </c>
      <c r="HT35" s="2">
        <v>19.5</v>
      </c>
      <c r="JB35" s="2" t="s">
        <v>70</v>
      </c>
      <c r="JC35" s="2">
        <v>38.5</v>
      </c>
      <c r="JD35" s="2">
        <v>0</v>
      </c>
      <c r="JK35" s="2" t="s">
        <v>70</v>
      </c>
      <c r="JL35" s="2">
        <v>19.5</v>
      </c>
      <c r="JM35" s="2">
        <v>19.5</v>
      </c>
      <c r="KF35" s="2" t="s">
        <v>70</v>
      </c>
      <c r="KG35" s="2">
        <v>19.5</v>
      </c>
      <c r="KH35" s="2">
        <v>19.5</v>
      </c>
      <c r="KX35" s="2" t="s">
        <v>70</v>
      </c>
      <c r="KY35" s="2">
        <v>28</v>
      </c>
      <c r="LG35" s="2" t="s">
        <v>70</v>
      </c>
      <c r="LH35" s="2">
        <v>19.5</v>
      </c>
      <c r="LI35" s="2">
        <v>19.5</v>
      </c>
      <c r="LP35" s="2" t="s">
        <v>70</v>
      </c>
      <c r="LQ35" s="2">
        <v>29</v>
      </c>
      <c r="LR35" s="2">
        <v>0</v>
      </c>
      <c r="LY35" s="2" t="s">
        <v>70</v>
      </c>
      <c r="LZ35" s="2">
        <v>18</v>
      </c>
      <c r="MA35" s="2">
        <v>18</v>
      </c>
      <c r="MH35" s="2" t="s">
        <v>70</v>
      </c>
      <c r="MI35" s="2">
        <v>36</v>
      </c>
      <c r="MJ35" s="2">
        <v>0</v>
      </c>
      <c r="MQ35" s="2" t="s">
        <v>70</v>
      </c>
      <c r="MR35" s="2">
        <v>34.5</v>
      </c>
      <c r="MZ35" s="2" t="s">
        <v>70</v>
      </c>
      <c r="NA35" s="2">
        <v>18</v>
      </c>
      <c r="NB35" s="2">
        <v>18</v>
      </c>
      <c r="NR35" s="2" t="s">
        <v>70</v>
      </c>
      <c r="NS35" s="2">
        <v>28</v>
      </c>
      <c r="NT35" s="2">
        <v>0</v>
      </c>
      <c r="OA35" s="2" t="s">
        <v>70</v>
      </c>
      <c r="OB35" s="2">
        <v>19.5</v>
      </c>
      <c r="OC35" s="2">
        <v>19.5</v>
      </c>
      <c r="OV35" s="2" t="s">
        <v>70</v>
      </c>
      <c r="OW35" s="2">
        <v>19.5</v>
      </c>
      <c r="OX35" s="2">
        <v>19.5</v>
      </c>
      <c r="PE35" s="2" t="s">
        <v>70</v>
      </c>
      <c r="PF35" s="2">
        <v>8</v>
      </c>
      <c r="PG35" s="2">
        <v>8</v>
      </c>
      <c r="PW35" s="2" t="s">
        <v>70</v>
      </c>
      <c r="PX35" s="2">
        <v>31</v>
      </c>
      <c r="PY35" s="2">
        <v>0</v>
      </c>
      <c r="QF35" s="2" t="s">
        <v>70</v>
      </c>
      <c r="QG35" s="2">
        <v>18</v>
      </c>
      <c r="QH35" s="2">
        <v>18</v>
      </c>
      <c r="QO35" s="2" t="s">
        <v>70</v>
      </c>
      <c r="QP35" s="2">
        <v>35</v>
      </c>
      <c r="QX35" s="2" t="s">
        <v>70</v>
      </c>
      <c r="QY35" s="2">
        <v>27.8</v>
      </c>
      <c r="QZ35" s="2">
        <v>7</v>
      </c>
      <c r="RG35" s="2" t="s">
        <v>70</v>
      </c>
      <c r="RH35" s="2">
        <v>18</v>
      </c>
      <c r="RI35" s="2">
        <v>18</v>
      </c>
      <c r="RP35" s="2" t="s">
        <v>70</v>
      </c>
      <c r="RQ35" s="2">
        <v>29</v>
      </c>
      <c r="RR35" s="2">
        <v>0</v>
      </c>
      <c r="RY35" s="2" t="s">
        <v>70</v>
      </c>
      <c r="RZ35" s="2">
        <v>38.5</v>
      </c>
      <c r="SA35" s="2">
        <v>0</v>
      </c>
      <c r="SH35" s="2" t="s">
        <v>70</v>
      </c>
      <c r="SI35" s="2">
        <v>28</v>
      </c>
      <c r="SQ35" s="2" t="s">
        <v>70</v>
      </c>
      <c r="SR35" s="2">
        <v>19.5</v>
      </c>
      <c r="SS35" s="2">
        <v>19.5</v>
      </c>
      <c r="TL35" s="2" t="s">
        <v>70</v>
      </c>
      <c r="TM35" s="2">
        <v>19.5</v>
      </c>
      <c r="TN35" s="2">
        <v>19.5</v>
      </c>
      <c r="TU35" s="2" t="s">
        <v>70</v>
      </c>
      <c r="TV35" s="2">
        <v>8</v>
      </c>
      <c r="TW35" s="2">
        <v>8</v>
      </c>
      <c r="UV35" s="2" t="s">
        <v>70</v>
      </c>
      <c r="UW35" s="2">
        <v>10</v>
      </c>
      <c r="UX35" s="2">
        <v>10</v>
      </c>
    </row>
    <row r="36" spans="1:570" x14ac:dyDescent="0.25">
      <c r="A36" s="2" t="s">
        <v>70</v>
      </c>
      <c r="B36" s="2">
        <v>19.5</v>
      </c>
      <c r="C36" s="2">
        <v>19.5</v>
      </c>
      <c r="V36" s="2" t="s">
        <v>70</v>
      </c>
      <c r="W36" s="2">
        <v>19.5</v>
      </c>
      <c r="X36" s="2">
        <v>19.5</v>
      </c>
      <c r="AE36" s="2" t="s">
        <v>70</v>
      </c>
      <c r="AF36" s="2">
        <v>8</v>
      </c>
      <c r="AG36" s="2">
        <v>8</v>
      </c>
      <c r="AW36" s="2" t="s">
        <v>70</v>
      </c>
      <c r="AX36" s="2">
        <v>30</v>
      </c>
      <c r="AY36" s="2">
        <v>0</v>
      </c>
      <c r="BF36" s="2" t="s">
        <v>70</v>
      </c>
      <c r="BG36" s="2">
        <v>18</v>
      </c>
      <c r="BH36" s="2">
        <v>18</v>
      </c>
      <c r="BO36" s="2" t="s">
        <v>70</v>
      </c>
      <c r="BP36" s="2">
        <v>36</v>
      </c>
      <c r="BQ36" s="2">
        <v>0</v>
      </c>
      <c r="BX36" s="2" t="s">
        <v>70</v>
      </c>
      <c r="BY36" s="2">
        <v>32.5</v>
      </c>
      <c r="CG36" s="2" t="s">
        <v>70</v>
      </c>
      <c r="CH36" s="2">
        <v>18</v>
      </c>
      <c r="CI36" s="2">
        <v>18</v>
      </c>
      <c r="CP36" s="2" t="s">
        <v>70</v>
      </c>
      <c r="CQ36" s="2">
        <v>30</v>
      </c>
      <c r="CR36" s="2">
        <v>0</v>
      </c>
      <c r="CY36" s="2" t="s">
        <v>70</v>
      </c>
      <c r="CZ36" s="2">
        <v>8</v>
      </c>
      <c r="DA36" s="2">
        <v>8</v>
      </c>
      <c r="DH36" s="2" t="s">
        <v>70</v>
      </c>
      <c r="DI36" s="2">
        <v>19.5</v>
      </c>
      <c r="DJ36" s="2">
        <v>19.5</v>
      </c>
      <c r="EC36" s="2" t="s">
        <v>70</v>
      </c>
      <c r="ED36" s="2">
        <v>19.5</v>
      </c>
      <c r="EE36" s="2">
        <v>19.5</v>
      </c>
      <c r="EL36" s="2" t="s">
        <v>70</v>
      </c>
      <c r="EM36" s="2">
        <v>8</v>
      </c>
      <c r="EN36" s="2">
        <v>8</v>
      </c>
      <c r="EU36" s="2" t="s">
        <v>70</v>
      </c>
      <c r="EV36" s="2">
        <v>34</v>
      </c>
      <c r="FD36" s="2" t="s">
        <v>70</v>
      </c>
      <c r="FE36" s="2">
        <v>30</v>
      </c>
      <c r="FM36" s="2" t="s">
        <v>70</v>
      </c>
      <c r="FN36" s="2">
        <v>34</v>
      </c>
      <c r="FV36" s="2" t="s">
        <v>70</v>
      </c>
      <c r="FW36" s="2">
        <v>18</v>
      </c>
      <c r="FX36" s="2">
        <v>18</v>
      </c>
      <c r="GE36" s="2" t="s">
        <v>70</v>
      </c>
      <c r="GF36" s="2">
        <v>30</v>
      </c>
      <c r="GG36" s="2">
        <v>0</v>
      </c>
      <c r="GN36" s="2" t="s">
        <v>70</v>
      </c>
      <c r="GO36" s="2">
        <v>8</v>
      </c>
      <c r="GP36" s="2">
        <v>8</v>
      </c>
      <c r="GW36" s="2" t="s">
        <v>70</v>
      </c>
      <c r="GX36" s="2">
        <v>19.5</v>
      </c>
      <c r="GY36" s="2">
        <v>19.5</v>
      </c>
      <c r="HR36" s="2" t="s">
        <v>70</v>
      </c>
      <c r="HS36" s="2">
        <v>19.5</v>
      </c>
      <c r="HT36" s="2">
        <v>19.5</v>
      </c>
      <c r="JB36" s="2" t="s">
        <v>70</v>
      </c>
      <c r="JC36" s="2">
        <v>38.5</v>
      </c>
      <c r="JD36" s="2">
        <v>0</v>
      </c>
      <c r="JK36" s="2" t="s">
        <v>70</v>
      </c>
      <c r="JL36" s="2">
        <v>19.5</v>
      </c>
      <c r="JM36" s="2">
        <v>19.5</v>
      </c>
      <c r="KF36" s="2" t="s">
        <v>70</v>
      </c>
      <c r="KG36" s="2">
        <v>19.5</v>
      </c>
      <c r="KH36" s="2">
        <v>19.5</v>
      </c>
      <c r="KX36" s="2" t="s">
        <v>70</v>
      </c>
      <c r="KY36" s="2">
        <v>28</v>
      </c>
      <c r="LG36" s="2" t="s">
        <v>70</v>
      </c>
      <c r="LH36" s="2">
        <v>19.5</v>
      </c>
      <c r="LI36" s="2">
        <v>19.5</v>
      </c>
      <c r="LP36" s="2" t="s">
        <v>70</v>
      </c>
      <c r="LQ36" s="2">
        <v>29</v>
      </c>
      <c r="LR36" s="2">
        <v>0</v>
      </c>
      <c r="LY36" s="2" t="s">
        <v>70</v>
      </c>
      <c r="LZ36" s="2">
        <v>18</v>
      </c>
      <c r="MA36" s="2">
        <v>18</v>
      </c>
      <c r="MH36" s="2" t="s">
        <v>70</v>
      </c>
      <c r="MI36" s="2">
        <v>36</v>
      </c>
      <c r="MJ36" s="2">
        <v>0</v>
      </c>
      <c r="MQ36" s="2" t="s">
        <v>70</v>
      </c>
      <c r="MR36" s="2">
        <v>34.5</v>
      </c>
      <c r="MZ36" s="2" t="s">
        <v>70</v>
      </c>
      <c r="NA36" s="2">
        <v>18</v>
      </c>
      <c r="NB36" s="2">
        <v>18</v>
      </c>
      <c r="NR36" s="2" t="s">
        <v>70</v>
      </c>
      <c r="NS36" s="2">
        <v>28</v>
      </c>
      <c r="NT36" s="2">
        <v>0</v>
      </c>
      <c r="OA36" s="2" t="s">
        <v>70</v>
      </c>
      <c r="OB36" s="2">
        <v>19.5</v>
      </c>
      <c r="OC36" s="2">
        <v>19.5</v>
      </c>
      <c r="OV36" s="2" t="s">
        <v>70</v>
      </c>
      <c r="OW36" s="2">
        <v>19.5</v>
      </c>
      <c r="OX36" s="2">
        <v>19.5</v>
      </c>
      <c r="PE36" s="2" t="s">
        <v>70</v>
      </c>
      <c r="PF36" s="2">
        <v>8</v>
      </c>
      <c r="PG36" s="2">
        <v>8</v>
      </c>
      <c r="PW36" s="2" t="s">
        <v>70</v>
      </c>
      <c r="PX36" s="2">
        <v>31</v>
      </c>
      <c r="PY36" s="2">
        <v>0</v>
      </c>
      <c r="QF36" s="2" t="s">
        <v>70</v>
      </c>
      <c r="QG36" s="2">
        <v>18</v>
      </c>
      <c r="QH36" s="2">
        <v>18</v>
      </c>
      <c r="QO36" s="2" t="s">
        <v>70</v>
      </c>
      <c r="QP36" s="2">
        <v>35</v>
      </c>
      <c r="QX36" s="2" t="s">
        <v>70</v>
      </c>
      <c r="QY36" s="2">
        <v>27.8</v>
      </c>
      <c r="QZ36" s="2">
        <v>7</v>
      </c>
      <c r="RG36" s="2" t="s">
        <v>70</v>
      </c>
      <c r="RH36" s="2">
        <v>18</v>
      </c>
      <c r="RI36" s="2">
        <v>18</v>
      </c>
      <c r="RP36" s="2" t="s">
        <v>70</v>
      </c>
      <c r="RQ36" s="2">
        <v>29</v>
      </c>
      <c r="RR36" s="2">
        <v>0</v>
      </c>
      <c r="RY36" s="2" t="s">
        <v>70</v>
      </c>
      <c r="RZ36" s="2">
        <v>38.5</v>
      </c>
      <c r="SA36" s="2">
        <v>0</v>
      </c>
      <c r="SH36" s="2" t="s">
        <v>70</v>
      </c>
      <c r="SI36" s="2">
        <v>28</v>
      </c>
      <c r="SQ36" s="2" t="s">
        <v>70</v>
      </c>
      <c r="SR36" s="2">
        <v>19.5</v>
      </c>
      <c r="SS36" s="2">
        <v>19.5</v>
      </c>
      <c r="TL36" s="2" t="s">
        <v>70</v>
      </c>
      <c r="TM36" s="2">
        <v>19.5</v>
      </c>
      <c r="TN36" s="2">
        <v>19.5</v>
      </c>
      <c r="TU36" s="2" t="s">
        <v>70</v>
      </c>
      <c r="TV36" s="2">
        <v>8</v>
      </c>
      <c r="TW36" s="2">
        <v>8</v>
      </c>
      <c r="UV36" s="2" t="s">
        <v>70</v>
      </c>
      <c r="UW36" s="2">
        <v>10</v>
      </c>
      <c r="UX36" s="2">
        <v>10</v>
      </c>
    </row>
    <row r="37" spans="1:570" x14ac:dyDescent="0.25">
      <c r="A37" s="2" t="s">
        <v>70</v>
      </c>
      <c r="B37" s="2">
        <v>19.5</v>
      </c>
      <c r="C37" s="2">
        <v>19.5</v>
      </c>
      <c r="V37" s="2" t="s">
        <v>70</v>
      </c>
      <c r="W37" s="2">
        <v>19.5</v>
      </c>
      <c r="X37" s="2">
        <v>19.5</v>
      </c>
      <c r="AE37" s="2" t="s">
        <v>70</v>
      </c>
      <c r="AF37" s="2">
        <v>8</v>
      </c>
      <c r="AG37" s="2">
        <v>8</v>
      </c>
      <c r="AW37" s="2" t="s">
        <v>70</v>
      </c>
      <c r="AX37" s="2">
        <v>30</v>
      </c>
      <c r="AY37" s="2">
        <v>0</v>
      </c>
      <c r="BF37" s="2" t="s">
        <v>70</v>
      </c>
      <c r="BG37" s="2">
        <v>18</v>
      </c>
      <c r="BH37" s="2">
        <v>0</v>
      </c>
      <c r="BO37" s="2" t="s">
        <v>70</v>
      </c>
      <c r="BP37" s="2">
        <v>36</v>
      </c>
      <c r="BQ37" s="2">
        <v>0</v>
      </c>
      <c r="BX37" s="2" t="s">
        <v>70</v>
      </c>
      <c r="BY37" s="2">
        <v>32.5</v>
      </c>
      <c r="CG37" s="2" t="s">
        <v>70</v>
      </c>
      <c r="CH37" s="2">
        <v>18</v>
      </c>
      <c r="CI37" s="2">
        <v>0</v>
      </c>
      <c r="CP37" s="2" t="s">
        <v>70</v>
      </c>
      <c r="CQ37" s="2">
        <v>30</v>
      </c>
      <c r="CR37" s="2">
        <v>0</v>
      </c>
      <c r="CY37" s="2" t="s">
        <v>70</v>
      </c>
      <c r="CZ37" s="2">
        <v>8</v>
      </c>
      <c r="DA37" s="2">
        <v>0</v>
      </c>
      <c r="DH37" s="2" t="s">
        <v>70</v>
      </c>
      <c r="DI37" s="2">
        <v>19.5</v>
      </c>
      <c r="DJ37" s="2">
        <v>19.5</v>
      </c>
      <c r="EC37" s="2" t="s">
        <v>70</v>
      </c>
      <c r="ED37" s="2">
        <v>19.5</v>
      </c>
      <c r="EE37" s="2">
        <v>19.5</v>
      </c>
      <c r="EL37" s="2" t="s">
        <v>70</v>
      </c>
      <c r="EM37" s="2">
        <v>8</v>
      </c>
      <c r="EN37" s="2">
        <v>8</v>
      </c>
      <c r="EU37" s="2" t="s">
        <v>70</v>
      </c>
      <c r="EV37" s="2">
        <v>34</v>
      </c>
      <c r="FD37" s="2" t="s">
        <v>70</v>
      </c>
      <c r="FE37" s="2">
        <v>30</v>
      </c>
      <c r="FM37" s="2" t="s">
        <v>70</v>
      </c>
      <c r="FN37" s="2">
        <v>34</v>
      </c>
      <c r="FV37" s="2" t="s">
        <v>70</v>
      </c>
      <c r="FW37" s="2">
        <v>18</v>
      </c>
      <c r="FX37" s="2">
        <v>0</v>
      </c>
      <c r="GE37" s="2" t="s">
        <v>70</v>
      </c>
      <c r="GF37" s="2">
        <v>30</v>
      </c>
      <c r="GG37" s="2">
        <v>0</v>
      </c>
      <c r="GN37" s="2" t="s">
        <v>70</v>
      </c>
      <c r="GO37" s="2">
        <v>8</v>
      </c>
      <c r="GP37" s="2">
        <v>0</v>
      </c>
      <c r="GW37" s="2" t="s">
        <v>70</v>
      </c>
      <c r="GX37" s="2">
        <v>19.5</v>
      </c>
      <c r="GY37" s="2">
        <v>19.5</v>
      </c>
      <c r="HR37" s="2" t="s">
        <v>70</v>
      </c>
      <c r="HS37" s="2">
        <v>19.5</v>
      </c>
      <c r="HT37" s="2">
        <v>19.5</v>
      </c>
      <c r="JB37" s="2" t="s">
        <v>70</v>
      </c>
      <c r="JC37" s="2">
        <v>38.5</v>
      </c>
      <c r="JD37" s="2">
        <v>0</v>
      </c>
      <c r="JK37" s="2" t="s">
        <v>70</v>
      </c>
      <c r="JL37" s="2">
        <v>19.5</v>
      </c>
      <c r="JM37" s="2">
        <v>19.5</v>
      </c>
      <c r="KF37" s="2" t="s">
        <v>70</v>
      </c>
      <c r="KG37" s="2">
        <v>19.5</v>
      </c>
      <c r="KH37" s="2">
        <v>19.5</v>
      </c>
      <c r="KX37" s="2" t="s">
        <v>70</v>
      </c>
      <c r="KY37" s="2">
        <v>28</v>
      </c>
      <c r="LG37" s="2" t="s">
        <v>70</v>
      </c>
      <c r="LH37" s="2">
        <v>19.5</v>
      </c>
      <c r="LI37" s="2">
        <v>19.5</v>
      </c>
      <c r="LP37" s="2" t="s">
        <v>70</v>
      </c>
      <c r="LQ37" s="2">
        <v>29</v>
      </c>
      <c r="LR37" s="2">
        <v>0</v>
      </c>
      <c r="LY37" s="2" t="s">
        <v>70</v>
      </c>
      <c r="LZ37" s="2">
        <v>18</v>
      </c>
      <c r="MA37" s="2">
        <v>0</v>
      </c>
      <c r="MH37" s="2" t="s">
        <v>70</v>
      </c>
      <c r="MI37" s="2">
        <v>36</v>
      </c>
      <c r="MJ37" s="2">
        <v>0</v>
      </c>
      <c r="MQ37" s="2" t="s">
        <v>70</v>
      </c>
      <c r="MR37" s="2">
        <v>34.5</v>
      </c>
      <c r="MZ37" s="2" t="s">
        <v>70</v>
      </c>
      <c r="NA37" s="2">
        <v>18</v>
      </c>
      <c r="NB37" s="2">
        <v>18</v>
      </c>
      <c r="NR37" s="2" t="s">
        <v>70</v>
      </c>
      <c r="NS37" s="2">
        <v>18</v>
      </c>
      <c r="NT37" s="2">
        <v>18</v>
      </c>
      <c r="OA37" s="2" t="s">
        <v>70</v>
      </c>
      <c r="OB37" s="2">
        <v>19.5</v>
      </c>
      <c r="OC37" s="2">
        <v>19.5</v>
      </c>
      <c r="OV37" s="2" t="s">
        <v>70</v>
      </c>
      <c r="OW37" s="2">
        <v>19.5</v>
      </c>
      <c r="OX37" s="2">
        <v>19.5</v>
      </c>
      <c r="PE37" s="2" t="s">
        <v>70</v>
      </c>
      <c r="PF37" s="2">
        <v>8</v>
      </c>
      <c r="PG37" s="2">
        <v>8</v>
      </c>
      <c r="PW37" s="2" t="s">
        <v>70</v>
      </c>
      <c r="PX37" s="2">
        <v>31</v>
      </c>
      <c r="PY37" s="2">
        <v>0</v>
      </c>
      <c r="QF37" s="2" t="s">
        <v>70</v>
      </c>
      <c r="QG37" s="2">
        <v>18</v>
      </c>
      <c r="QH37" s="2">
        <v>0</v>
      </c>
      <c r="QO37" s="2" t="s">
        <v>70</v>
      </c>
      <c r="QP37" s="2">
        <v>35</v>
      </c>
      <c r="QX37" s="2" t="s">
        <v>70</v>
      </c>
      <c r="QY37" s="2">
        <v>27.8</v>
      </c>
      <c r="QZ37" s="2">
        <v>0</v>
      </c>
      <c r="RG37" s="2" t="s">
        <v>70</v>
      </c>
      <c r="RH37" s="2">
        <v>18</v>
      </c>
      <c r="RI37" s="2">
        <v>0</v>
      </c>
      <c r="RP37" s="2" t="s">
        <v>70</v>
      </c>
      <c r="RQ37" s="2">
        <v>29</v>
      </c>
      <c r="RR37" s="2">
        <v>0</v>
      </c>
      <c r="RY37" s="2" t="s">
        <v>70</v>
      </c>
      <c r="RZ37" s="2">
        <v>38.5</v>
      </c>
      <c r="SA37" s="2">
        <v>0</v>
      </c>
      <c r="SH37" s="2" t="s">
        <v>70</v>
      </c>
      <c r="SI37" s="2">
        <v>28</v>
      </c>
      <c r="SQ37" s="2" t="s">
        <v>70</v>
      </c>
      <c r="SR37" s="2">
        <v>19.5</v>
      </c>
      <c r="SS37" s="2">
        <v>19.5</v>
      </c>
      <c r="TL37" s="2" t="s">
        <v>70</v>
      </c>
      <c r="TM37" s="2">
        <v>19.5</v>
      </c>
      <c r="TN37" s="2">
        <v>19.5</v>
      </c>
      <c r="TU37" s="2" t="s">
        <v>70</v>
      </c>
      <c r="TV37" s="2">
        <v>8</v>
      </c>
      <c r="TW37" s="2">
        <v>8</v>
      </c>
      <c r="UV37" s="2" t="s">
        <v>70</v>
      </c>
      <c r="UW37" s="2">
        <v>10</v>
      </c>
      <c r="UX37" s="2">
        <v>10</v>
      </c>
    </row>
    <row r="38" spans="1:570" x14ac:dyDescent="0.25">
      <c r="A38" s="2" t="s">
        <v>70</v>
      </c>
      <c r="B38" s="2">
        <v>19.5</v>
      </c>
      <c r="C38" s="2">
        <v>19.5</v>
      </c>
      <c r="V38" s="2" t="s">
        <v>70</v>
      </c>
      <c r="W38" s="2">
        <v>19.5</v>
      </c>
      <c r="X38" s="2">
        <v>19.5</v>
      </c>
      <c r="AW38" s="2" t="s">
        <v>70</v>
      </c>
      <c r="AX38" s="2">
        <v>30</v>
      </c>
      <c r="AY38" s="2">
        <v>0</v>
      </c>
      <c r="BO38" s="2" t="s">
        <v>70</v>
      </c>
      <c r="BP38" s="2">
        <v>36</v>
      </c>
      <c r="BQ38" s="2">
        <v>0</v>
      </c>
      <c r="BX38" s="2" t="s">
        <v>70</v>
      </c>
      <c r="BY38" s="2">
        <v>32.5</v>
      </c>
      <c r="CP38" s="2" t="s">
        <v>70</v>
      </c>
      <c r="CQ38" s="2">
        <v>30</v>
      </c>
      <c r="CR38" s="2">
        <v>0</v>
      </c>
      <c r="DH38" s="2" t="s">
        <v>70</v>
      </c>
      <c r="DI38" s="2">
        <v>19.5</v>
      </c>
      <c r="DJ38" s="2">
        <v>19.5</v>
      </c>
      <c r="EC38" s="2" t="s">
        <v>70</v>
      </c>
      <c r="ED38" s="2">
        <v>19.5</v>
      </c>
      <c r="EE38" s="2">
        <v>19.5</v>
      </c>
      <c r="EU38" s="2" t="s">
        <v>70</v>
      </c>
      <c r="EV38" s="2">
        <v>34</v>
      </c>
      <c r="FM38" s="2" t="s">
        <v>70</v>
      </c>
      <c r="FN38" s="2">
        <v>34</v>
      </c>
      <c r="GE38" s="2" t="s">
        <v>70</v>
      </c>
      <c r="GF38" s="2">
        <v>30</v>
      </c>
      <c r="GG38" s="2">
        <v>0</v>
      </c>
      <c r="GW38" s="2" t="s">
        <v>70</v>
      </c>
      <c r="GX38" s="2">
        <v>19.5</v>
      </c>
      <c r="GY38" s="2">
        <v>19.5</v>
      </c>
      <c r="HR38" s="2" t="s">
        <v>70</v>
      </c>
      <c r="HS38" s="2">
        <v>19.5</v>
      </c>
      <c r="HT38" s="2">
        <v>19.5</v>
      </c>
      <c r="JB38" s="2" t="s">
        <v>70</v>
      </c>
      <c r="JC38" s="2">
        <v>38.5</v>
      </c>
      <c r="JD38" s="2">
        <v>0</v>
      </c>
      <c r="JK38" s="2" t="s">
        <v>70</v>
      </c>
      <c r="JL38" s="2">
        <v>19.5</v>
      </c>
      <c r="JM38" s="2">
        <v>19.5</v>
      </c>
      <c r="KF38" s="2" t="s">
        <v>70</v>
      </c>
      <c r="KG38" s="2">
        <v>19.5</v>
      </c>
      <c r="KH38" s="2">
        <v>19.5</v>
      </c>
      <c r="KX38" s="2" t="s">
        <v>70</v>
      </c>
      <c r="KY38" s="2">
        <v>28</v>
      </c>
      <c r="LG38" s="2" t="s">
        <v>70</v>
      </c>
      <c r="LH38" s="2">
        <v>19.5</v>
      </c>
      <c r="LI38" s="2">
        <v>19.5</v>
      </c>
      <c r="LP38" s="2" t="s">
        <v>70</v>
      </c>
      <c r="LQ38" s="2">
        <v>29</v>
      </c>
      <c r="LR38" s="2">
        <v>0</v>
      </c>
      <c r="MH38" s="2" t="s">
        <v>70</v>
      </c>
      <c r="MI38" s="2">
        <v>36</v>
      </c>
      <c r="MJ38" s="2">
        <v>0</v>
      </c>
      <c r="MQ38" s="2" t="s">
        <v>70</v>
      </c>
      <c r="MR38" s="2">
        <v>34.5</v>
      </c>
      <c r="MZ38" s="2" t="s">
        <v>70</v>
      </c>
      <c r="NA38" s="2">
        <v>18</v>
      </c>
      <c r="NB38" s="2">
        <v>18</v>
      </c>
      <c r="NR38" s="2" t="s">
        <v>70</v>
      </c>
      <c r="NS38" s="2">
        <v>18</v>
      </c>
      <c r="NT38" s="2">
        <v>18</v>
      </c>
      <c r="OA38" s="2" t="s">
        <v>70</v>
      </c>
      <c r="OB38" s="2">
        <v>19.5</v>
      </c>
      <c r="OC38" s="2">
        <v>19.5</v>
      </c>
      <c r="OV38" s="2" t="s">
        <v>70</v>
      </c>
      <c r="OW38" s="2">
        <v>19.5</v>
      </c>
      <c r="OX38" s="2">
        <v>19.5</v>
      </c>
      <c r="PW38" s="2" t="s">
        <v>70</v>
      </c>
      <c r="PX38" s="2">
        <v>31</v>
      </c>
      <c r="PY38" s="2">
        <v>0</v>
      </c>
      <c r="QO38" s="2" t="s">
        <v>70</v>
      </c>
      <c r="QP38" s="2">
        <v>35</v>
      </c>
      <c r="QX38" s="2" t="s">
        <v>70</v>
      </c>
      <c r="QY38" s="2">
        <v>27.8</v>
      </c>
      <c r="QZ38" s="2">
        <v>0</v>
      </c>
      <c r="RP38" s="2" t="s">
        <v>70</v>
      </c>
      <c r="RQ38" s="2">
        <v>29</v>
      </c>
      <c r="RR38" s="2">
        <v>0</v>
      </c>
      <c r="RY38" s="2" t="s">
        <v>70</v>
      </c>
      <c r="RZ38" s="2">
        <v>38.5</v>
      </c>
      <c r="SA38" s="2">
        <v>0</v>
      </c>
      <c r="SH38" s="2" t="s">
        <v>70</v>
      </c>
      <c r="SI38" s="2">
        <v>28</v>
      </c>
      <c r="SQ38" s="2" t="s">
        <v>70</v>
      </c>
      <c r="SR38" s="2">
        <v>19.5</v>
      </c>
      <c r="SS38" s="2">
        <v>19.5</v>
      </c>
      <c r="TL38" s="2" t="s">
        <v>70</v>
      </c>
      <c r="TM38" s="2">
        <v>19.5</v>
      </c>
      <c r="TN38" s="2">
        <v>19.5</v>
      </c>
      <c r="UV38" s="2" t="s">
        <v>70</v>
      </c>
      <c r="UW38" s="2">
        <v>10</v>
      </c>
      <c r="UX38" s="2">
        <v>0</v>
      </c>
    </row>
    <row r="39" spans="1:570" x14ac:dyDescent="0.25">
      <c r="AW39" s="2" t="s">
        <v>70</v>
      </c>
      <c r="AX39" s="2">
        <v>30</v>
      </c>
      <c r="AY39" s="2">
        <v>0</v>
      </c>
      <c r="BO39" s="2" t="s">
        <v>70</v>
      </c>
      <c r="BP39" s="2">
        <v>36</v>
      </c>
      <c r="BQ39" s="2">
        <v>0</v>
      </c>
      <c r="BX39" s="2" t="s">
        <v>70</v>
      </c>
      <c r="BY39" s="2">
        <v>32.5</v>
      </c>
      <c r="CP39" s="2" t="s">
        <v>70</v>
      </c>
      <c r="CQ39" s="2">
        <v>30</v>
      </c>
      <c r="CR39" s="2">
        <v>0</v>
      </c>
      <c r="EU39" s="2" t="s">
        <v>70</v>
      </c>
      <c r="EV39" s="2">
        <v>34</v>
      </c>
      <c r="FM39" s="2" t="s">
        <v>70</v>
      </c>
      <c r="FN39" s="2">
        <v>34</v>
      </c>
      <c r="GE39" s="2" t="s">
        <v>70</v>
      </c>
      <c r="GF39" s="2">
        <v>30</v>
      </c>
      <c r="GG39" s="2">
        <v>0</v>
      </c>
      <c r="JB39" s="2" t="s">
        <v>70</v>
      </c>
      <c r="JC39" s="2">
        <v>38.5</v>
      </c>
      <c r="JD39" s="2">
        <v>0</v>
      </c>
      <c r="KX39" s="2" t="s">
        <v>70</v>
      </c>
      <c r="KY39" s="2">
        <v>28</v>
      </c>
      <c r="LP39" s="2" t="s">
        <v>70</v>
      </c>
      <c r="LQ39" s="2">
        <v>29</v>
      </c>
      <c r="LR39" s="2">
        <v>0</v>
      </c>
      <c r="MH39" s="2" t="s">
        <v>70</v>
      </c>
      <c r="MI39" s="2">
        <v>36</v>
      </c>
      <c r="MJ39" s="2">
        <v>0</v>
      </c>
      <c r="MQ39" s="2" t="s">
        <v>70</v>
      </c>
      <c r="MR39" s="2">
        <v>34.5</v>
      </c>
      <c r="MZ39" s="2" t="s">
        <v>70</v>
      </c>
      <c r="NA39" s="2">
        <v>18</v>
      </c>
      <c r="NB39" s="2">
        <v>18</v>
      </c>
      <c r="NR39" s="2" t="s">
        <v>70</v>
      </c>
      <c r="NS39" s="2">
        <v>18</v>
      </c>
      <c r="NT39" s="2">
        <v>18</v>
      </c>
      <c r="PW39" s="2" t="s">
        <v>70</v>
      </c>
      <c r="PX39" s="2">
        <v>31</v>
      </c>
      <c r="PY39" s="2">
        <v>0</v>
      </c>
      <c r="QO39" s="2" t="s">
        <v>70</v>
      </c>
      <c r="QP39" s="2">
        <v>35</v>
      </c>
      <c r="QX39" s="2" t="s">
        <v>70</v>
      </c>
      <c r="QY39" s="2">
        <v>27.8</v>
      </c>
      <c r="QZ39" s="2">
        <v>0</v>
      </c>
      <c r="RP39" s="2" t="s">
        <v>70</v>
      </c>
      <c r="RQ39" s="2">
        <v>29</v>
      </c>
      <c r="RR39" s="2">
        <v>0</v>
      </c>
      <c r="RY39" s="2" t="s">
        <v>70</v>
      </c>
      <c r="RZ39" s="2">
        <v>38.5</v>
      </c>
      <c r="SA39" s="2">
        <v>0</v>
      </c>
      <c r="SH39" s="2" t="s">
        <v>70</v>
      </c>
      <c r="SI39" s="2">
        <v>28</v>
      </c>
    </row>
    <row r="40" spans="1:570" x14ac:dyDescent="0.25">
      <c r="AW40" s="2" t="s">
        <v>70</v>
      </c>
      <c r="AX40" s="2">
        <v>19</v>
      </c>
      <c r="AY40" s="2">
        <v>19</v>
      </c>
      <c r="BO40" s="2" t="s">
        <v>70</v>
      </c>
      <c r="BP40" s="2">
        <v>36</v>
      </c>
      <c r="BQ40" s="2">
        <v>0</v>
      </c>
      <c r="BX40" s="2" t="s">
        <v>70</v>
      </c>
      <c r="BY40" s="2">
        <v>21.5</v>
      </c>
      <c r="CP40" s="2" t="s">
        <v>70</v>
      </c>
      <c r="CQ40" s="2">
        <v>19</v>
      </c>
      <c r="CR40" s="2">
        <v>19</v>
      </c>
      <c r="EU40" s="2" t="s">
        <v>70</v>
      </c>
      <c r="EV40" s="2">
        <v>23</v>
      </c>
      <c r="FM40" s="2" t="s">
        <v>70</v>
      </c>
      <c r="FN40" s="2">
        <v>23</v>
      </c>
      <c r="GE40" s="2" t="s">
        <v>70</v>
      </c>
      <c r="GF40" s="2">
        <v>19</v>
      </c>
      <c r="GG40" s="2">
        <v>19</v>
      </c>
      <c r="JB40" s="2" t="s">
        <v>70</v>
      </c>
      <c r="JC40" s="2">
        <v>38.5</v>
      </c>
      <c r="JD40" s="2">
        <v>0</v>
      </c>
      <c r="KX40" s="2" t="s">
        <v>70</v>
      </c>
      <c r="KY40" s="2">
        <v>28</v>
      </c>
      <c r="LP40" s="2" t="s">
        <v>70</v>
      </c>
      <c r="LQ40" s="2">
        <v>18</v>
      </c>
      <c r="LR40" s="2">
        <v>18</v>
      </c>
      <c r="MH40" s="2" t="s">
        <v>70</v>
      </c>
      <c r="MI40" s="2">
        <v>36</v>
      </c>
      <c r="MJ40" s="2">
        <v>0</v>
      </c>
      <c r="MQ40" s="2" t="s">
        <v>70</v>
      </c>
      <c r="MR40" s="2">
        <v>23.5</v>
      </c>
      <c r="NR40" s="2" t="s">
        <v>70</v>
      </c>
      <c r="NS40" s="2">
        <v>18</v>
      </c>
      <c r="NT40" s="2">
        <v>18</v>
      </c>
      <c r="PW40" s="2" t="s">
        <v>70</v>
      </c>
      <c r="PX40" s="2">
        <v>19.5</v>
      </c>
      <c r="PY40" s="2">
        <v>19.5</v>
      </c>
      <c r="QO40" s="2" t="s">
        <v>70</v>
      </c>
      <c r="QP40" s="2">
        <v>24</v>
      </c>
      <c r="QX40" s="2" t="s">
        <v>70</v>
      </c>
      <c r="QY40" s="2">
        <v>27.8</v>
      </c>
      <c r="QZ40" s="2">
        <v>0</v>
      </c>
      <c r="RP40" s="2" t="s">
        <v>70</v>
      </c>
      <c r="RQ40" s="2">
        <v>18</v>
      </c>
      <c r="RR40" s="2">
        <v>18</v>
      </c>
      <c r="RY40" s="2" t="s">
        <v>70</v>
      </c>
      <c r="RZ40" s="2">
        <v>38.5</v>
      </c>
      <c r="SA40" s="2">
        <v>0</v>
      </c>
      <c r="SH40" s="2" t="s">
        <v>70</v>
      </c>
      <c r="SI40" s="2">
        <v>28</v>
      </c>
    </row>
    <row r="41" spans="1:570" x14ac:dyDescent="0.25">
      <c r="AW41" s="2" t="s">
        <v>70</v>
      </c>
      <c r="AX41" s="2">
        <v>19</v>
      </c>
      <c r="AY41" s="2">
        <v>19</v>
      </c>
      <c r="BO41" s="2" t="s">
        <v>70</v>
      </c>
      <c r="BP41" s="2">
        <v>28</v>
      </c>
      <c r="BQ41" s="2">
        <v>0</v>
      </c>
      <c r="BX41" s="2" t="s">
        <v>70</v>
      </c>
      <c r="BY41" s="2">
        <v>21.5</v>
      </c>
      <c r="CP41" s="2" t="s">
        <v>70</v>
      </c>
      <c r="CQ41" s="2">
        <v>19</v>
      </c>
      <c r="CR41" s="2">
        <v>19</v>
      </c>
      <c r="EU41" s="2" t="s">
        <v>70</v>
      </c>
      <c r="EV41" s="2">
        <v>23</v>
      </c>
      <c r="FM41" s="2" t="s">
        <v>70</v>
      </c>
      <c r="FN41" s="2">
        <v>23</v>
      </c>
      <c r="GE41" s="2" t="s">
        <v>70</v>
      </c>
      <c r="GF41" s="2">
        <v>19</v>
      </c>
      <c r="GG41" s="2">
        <v>19</v>
      </c>
      <c r="JB41" s="2" t="s">
        <v>70</v>
      </c>
      <c r="JC41" s="2">
        <v>38.5</v>
      </c>
      <c r="JD41" s="2">
        <v>0</v>
      </c>
      <c r="KX41" s="2" t="s">
        <v>70</v>
      </c>
      <c r="KY41" s="2">
        <v>28</v>
      </c>
      <c r="LP41" s="2" t="s">
        <v>70</v>
      </c>
      <c r="LQ41" s="2">
        <v>18</v>
      </c>
      <c r="LR41" s="2">
        <v>18</v>
      </c>
      <c r="MH41" s="2" t="s">
        <v>70</v>
      </c>
      <c r="MI41" s="2">
        <v>30</v>
      </c>
      <c r="MJ41" s="2">
        <v>0</v>
      </c>
      <c r="MQ41" s="2" t="s">
        <v>70</v>
      </c>
      <c r="MR41" s="2">
        <v>23.5</v>
      </c>
      <c r="NR41" s="2" t="s">
        <v>70</v>
      </c>
      <c r="NS41" s="2">
        <v>18</v>
      </c>
      <c r="NT41" s="2">
        <v>18</v>
      </c>
      <c r="PW41" s="2" t="s">
        <v>70</v>
      </c>
      <c r="PX41" s="2">
        <v>19.5</v>
      </c>
      <c r="PY41" s="2">
        <v>19.5</v>
      </c>
      <c r="QO41" s="2" t="s">
        <v>70</v>
      </c>
      <c r="QP41" s="2">
        <v>24</v>
      </c>
      <c r="QX41" s="2" t="s">
        <v>70</v>
      </c>
      <c r="QY41" s="2">
        <v>27.8</v>
      </c>
      <c r="QZ41" s="2">
        <v>0</v>
      </c>
      <c r="RP41" s="2" t="s">
        <v>70</v>
      </c>
      <c r="RQ41" s="2">
        <v>18</v>
      </c>
      <c r="RR41" s="2">
        <v>18</v>
      </c>
      <c r="RY41" s="2" t="s">
        <v>70</v>
      </c>
      <c r="RZ41" s="2">
        <v>38.5</v>
      </c>
      <c r="SA41" s="2">
        <v>0</v>
      </c>
      <c r="SH41" s="2" t="s">
        <v>70</v>
      </c>
      <c r="SI41" s="2">
        <v>28</v>
      </c>
    </row>
    <row r="42" spans="1:570" x14ac:dyDescent="0.25">
      <c r="AW42" s="2" t="s">
        <v>70</v>
      </c>
      <c r="AX42" s="2">
        <v>19</v>
      </c>
      <c r="AY42" s="2">
        <v>19</v>
      </c>
      <c r="BO42" s="2" t="s">
        <v>70</v>
      </c>
      <c r="BP42" s="2">
        <v>28</v>
      </c>
      <c r="BQ42" s="2">
        <v>0</v>
      </c>
      <c r="BX42" s="2" t="s">
        <v>70</v>
      </c>
      <c r="BY42" s="2">
        <v>21.5</v>
      </c>
      <c r="CP42" s="2" t="s">
        <v>70</v>
      </c>
      <c r="CQ42" s="2">
        <v>19</v>
      </c>
      <c r="CR42" s="2">
        <v>19</v>
      </c>
      <c r="EU42" s="2" t="s">
        <v>70</v>
      </c>
      <c r="EV42" s="2">
        <v>23</v>
      </c>
      <c r="FM42" s="2" t="s">
        <v>70</v>
      </c>
      <c r="FN42" s="2">
        <v>23</v>
      </c>
      <c r="GE42" s="2" t="s">
        <v>70</v>
      </c>
      <c r="GF42" s="2">
        <v>19</v>
      </c>
      <c r="GG42" s="2">
        <v>19</v>
      </c>
      <c r="JB42" s="2" t="s">
        <v>70</v>
      </c>
      <c r="JC42" s="2">
        <v>20</v>
      </c>
      <c r="JD42" s="2">
        <v>8</v>
      </c>
      <c r="KX42" s="2" t="s">
        <v>70</v>
      </c>
      <c r="KY42" s="2">
        <v>28</v>
      </c>
      <c r="LP42" s="2" t="s">
        <v>70</v>
      </c>
      <c r="LQ42" s="2">
        <v>18</v>
      </c>
      <c r="LR42" s="2">
        <v>18</v>
      </c>
      <c r="MH42" s="2" t="s">
        <v>70</v>
      </c>
      <c r="MI42" s="2">
        <v>30</v>
      </c>
      <c r="MJ42" s="2">
        <v>0</v>
      </c>
      <c r="MQ42" s="2" t="s">
        <v>70</v>
      </c>
      <c r="MR42" s="2">
        <v>23.5</v>
      </c>
      <c r="PW42" s="2" t="s">
        <v>70</v>
      </c>
      <c r="PX42" s="2">
        <v>19.5</v>
      </c>
      <c r="PY42" s="2">
        <v>19.5</v>
      </c>
      <c r="QO42" s="2" t="s">
        <v>70</v>
      </c>
      <c r="QP42" s="2">
        <v>24</v>
      </c>
      <c r="QX42" s="2" t="s">
        <v>70</v>
      </c>
      <c r="QY42" s="2">
        <v>27.8</v>
      </c>
      <c r="QZ42" s="2">
        <v>0</v>
      </c>
      <c r="RP42" s="2" t="s">
        <v>70</v>
      </c>
      <c r="RQ42" s="2">
        <v>18</v>
      </c>
      <c r="RR42" s="2">
        <v>18</v>
      </c>
      <c r="RY42" s="2" t="s">
        <v>70</v>
      </c>
      <c r="RZ42" s="2">
        <v>17.5</v>
      </c>
      <c r="SA42" s="2">
        <v>17.5</v>
      </c>
      <c r="SH42" s="2" t="s">
        <v>70</v>
      </c>
      <c r="SI42" s="2">
        <v>28</v>
      </c>
    </row>
    <row r="43" spans="1:570" x14ac:dyDescent="0.25">
      <c r="AW43" s="2" t="s">
        <v>70</v>
      </c>
      <c r="AX43" s="2">
        <v>19</v>
      </c>
      <c r="AY43" s="2">
        <v>19</v>
      </c>
      <c r="BO43" s="2" t="s">
        <v>70</v>
      </c>
      <c r="BP43" s="2">
        <v>28</v>
      </c>
      <c r="BQ43" s="2">
        <v>0</v>
      </c>
      <c r="BX43" s="2" t="s">
        <v>70</v>
      </c>
      <c r="BY43" s="2">
        <v>21.5</v>
      </c>
      <c r="CP43" s="2" t="s">
        <v>70</v>
      </c>
      <c r="CQ43" s="2">
        <v>19</v>
      </c>
      <c r="CR43" s="2">
        <v>19</v>
      </c>
      <c r="EU43" s="2" t="s">
        <v>70</v>
      </c>
      <c r="EV43" s="2">
        <v>23</v>
      </c>
      <c r="FM43" s="2" t="s">
        <v>70</v>
      </c>
      <c r="FN43" s="2">
        <v>23</v>
      </c>
      <c r="GE43" s="2" t="s">
        <v>70</v>
      </c>
      <c r="GF43" s="2">
        <v>19</v>
      </c>
      <c r="GG43" s="2">
        <v>19</v>
      </c>
      <c r="JB43" s="2" t="s">
        <v>70</v>
      </c>
      <c r="JC43" s="2">
        <v>20</v>
      </c>
      <c r="JD43" s="2">
        <v>8</v>
      </c>
      <c r="KX43" s="2" t="s">
        <v>70</v>
      </c>
      <c r="KY43" s="2">
        <v>28</v>
      </c>
      <c r="LP43" s="2" t="s">
        <v>70</v>
      </c>
      <c r="LQ43" s="2">
        <v>18</v>
      </c>
      <c r="LR43" s="2">
        <v>18</v>
      </c>
      <c r="MH43" s="2" t="s">
        <v>70</v>
      </c>
      <c r="MI43" s="2">
        <v>30</v>
      </c>
      <c r="MJ43" s="2">
        <v>0</v>
      </c>
      <c r="MQ43" s="2" t="s">
        <v>70</v>
      </c>
      <c r="MR43" s="2">
        <v>23.5</v>
      </c>
      <c r="PW43" s="2" t="s">
        <v>70</v>
      </c>
      <c r="PX43" s="2">
        <v>19.5</v>
      </c>
      <c r="PY43" s="2">
        <v>19.5</v>
      </c>
      <c r="QO43" s="2" t="s">
        <v>70</v>
      </c>
      <c r="QP43" s="2">
        <v>24</v>
      </c>
      <c r="QX43" s="2" t="s">
        <v>70</v>
      </c>
      <c r="QY43" s="2">
        <v>27.8</v>
      </c>
      <c r="QZ43" s="2">
        <v>0</v>
      </c>
      <c r="RP43" s="2" t="s">
        <v>70</v>
      </c>
      <c r="RQ43" s="2">
        <v>18</v>
      </c>
      <c r="RR43" s="2">
        <v>18</v>
      </c>
      <c r="RY43" s="2" t="s">
        <v>70</v>
      </c>
      <c r="RZ43" s="2">
        <v>17.5</v>
      </c>
      <c r="SA43" s="2">
        <v>17.5</v>
      </c>
      <c r="SH43" s="2" t="s">
        <v>70</v>
      </c>
      <c r="SI43" s="2">
        <v>28</v>
      </c>
    </row>
    <row r="44" spans="1:570" x14ac:dyDescent="0.25">
      <c r="AW44" s="2" t="s">
        <v>70</v>
      </c>
      <c r="AX44" s="2">
        <v>19</v>
      </c>
      <c r="AY44" s="2">
        <v>19</v>
      </c>
      <c r="BO44" s="2" t="s">
        <v>70</v>
      </c>
      <c r="BP44" s="2">
        <v>28</v>
      </c>
      <c r="BQ44" s="2">
        <v>0</v>
      </c>
      <c r="BX44" s="2" t="s">
        <v>70</v>
      </c>
      <c r="BY44" s="2">
        <v>21.5</v>
      </c>
      <c r="CP44" s="2" t="s">
        <v>70</v>
      </c>
      <c r="CQ44" s="2">
        <v>19</v>
      </c>
      <c r="CR44" s="2">
        <v>19</v>
      </c>
      <c r="EU44" s="2" t="s">
        <v>70</v>
      </c>
      <c r="EV44" s="2">
        <v>23</v>
      </c>
      <c r="FM44" s="2" t="s">
        <v>70</v>
      </c>
      <c r="FN44" s="2">
        <v>23</v>
      </c>
      <c r="GE44" s="2" t="s">
        <v>70</v>
      </c>
      <c r="GF44" s="2">
        <v>19</v>
      </c>
      <c r="GG44" s="2">
        <v>19</v>
      </c>
      <c r="JB44" s="2" t="s">
        <v>70</v>
      </c>
      <c r="JC44" s="2">
        <v>20</v>
      </c>
      <c r="JD44" s="2">
        <v>8</v>
      </c>
      <c r="KX44" s="2" t="s">
        <v>70</v>
      </c>
      <c r="KY44" s="2">
        <v>28</v>
      </c>
      <c r="LP44" s="2" t="s">
        <v>70</v>
      </c>
      <c r="LQ44" s="2">
        <v>18</v>
      </c>
      <c r="LR44" s="2">
        <v>18</v>
      </c>
      <c r="MH44" s="2" t="s">
        <v>70</v>
      </c>
      <c r="MI44" s="2">
        <v>30</v>
      </c>
      <c r="MJ44" s="2">
        <v>0</v>
      </c>
      <c r="MQ44" s="2" t="s">
        <v>70</v>
      </c>
      <c r="MR44" s="2">
        <v>23.5</v>
      </c>
      <c r="PW44" s="2" t="s">
        <v>70</v>
      </c>
      <c r="PX44" s="2">
        <v>19.5</v>
      </c>
      <c r="PY44" s="2">
        <v>19.5</v>
      </c>
      <c r="QO44" s="2" t="s">
        <v>70</v>
      </c>
      <c r="QP44" s="2">
        <v>24</v>
      </c>
      <c r="QX44" s="2" t="s">
        <v>70</v>
      </c>
      <c r="QY44" s="2">
        <v>27.8</v>
      </c>
      <c r="QZ44" s="2">
        <v>0</v>
      </c>
      <c r="RP44" s="2" t="s">
        <v>70</v>
      </c>
      <c r="RQ44" s="2">
        <v>18</v>
      </c>
      <c r="RR44" s="2">
        <v>18</v>
      </c>
      <c r="RY44" s="2" t="s">
        <v>70</v>
      </c>
      <c r="RZ44" s="2">
        <v>17.5</v>
      </c>
      <c r="SA44" s="2">
        <v>17.5</v>
      </c>
      <c r="SH44" s="2" t="s">
        <v>70</v>
      </c>
      <c r="SI44" s="2">
        <v>28</v>
      </c>
    </row>
    <row r="45" spans="1:570" x14ac:dyDescent="0.25">
      <c r="BO45" s="2" t="s">
        <v>70</v>
      </c>
      <c r="BP45" s="2">
        <v>28</v>
      </c>
      <c r="BQ45" s="2">
        <v>0</v>
      </c>
      <c r="BX45" s="2" t="s">
        <v>70</v>
      </c>
      <c r="BY45" s="2">
        <v>21.5</v>
      </c>
      <c r="EU45" s="2" t="s">
        <v>70</v>
      </c>
      <c r="EV45" s="2">
        <v>23</v>
      </c>
      <c r="FM45" s="2" t="s">
        <v>70</v>
      </c>
      <c r="FN45" s="2">
        <v>23</v>
      </c>
      <c r="JB45" s="2" t="s">
        <v>70</v>
      </c>
      <c r="JC45" s="2">
        <v>20</v>
      </c>
      <c r="JD45" s="2">
        <v>8</v>
      </c>
      <c r="KX45" s="2" t="s">
        <v>70</v>
      </c>
      <c r="KY45" s="2">
        <v>28</v>
      </c>
      <c r="MH45" s="2" t="s">
        <v>70</v>
      </c>
      <c r="MI45" s="2">
        <v>30</v>
      </c>
      <c r="MJ45" s="2">
        <v>0</v>
      </c>
      <c r="MQ45" s="2" t="s">
        <v>70</v>
      </c>
      <c r="MR45" s="2">
        <v>23.5</v>
      </c>
      <c r="QO45" s="2" t="s">
        <v>70</v>
      </c>
      <c r="QP45" s="2">
        <v>24</v>
      </c>
      <c r="QX45" s="2" t="s">
        <v>70</v>
      </c>
      <c r="QY45" s="2">
        <v>27.8</v>
      </c>
      <c r="QZ45" s="2">
        <v>0</v>
      </c>
      <c r="RY45" s="2" t="s">
        <v>70</v>
      </c>
      <c r="RZ45" s="2">
        <v>17.5</v>
      </c>
      <c r="SA45" s="2">
        <v>17.5</v>
      </c>
      <c r="SH45" s="2" t="s">
        <v>70</v>
      </c>
      <c r="SI45" s="2">
        <v>28</v>
      </c>
    </row>
    <row r="46" spans="1:570" x14ac:dyDescent="0.25">
      <c r="BO46" s="2" t="s">
        <v>70</v>
      </c>
      <c r="BP46" s="2">
        <v>18</v>
      </c>
      <c r="BQ46" s="2">
        <v>18</v>
      </c>
      <c r="BX46" s="2" t="s">
        <v>70</v>
      </c>
      <c r="BY46" s="2">
        <v>21.5</v>
      </c>
      <c r="EU46" s="2" t="s">
        <v>70</v>
      </c>
      <c r="EV46" s="2">
        <v>23</v>
      </c>
      <c r="FM46" s="2" t="s">
        <v>70</v>
      </c>
      <c r="FN46" s="2">
        <v>23</v>
      </c>
      <c r="JB46" s="2" t="s">
        <v>70</v>
      </c>
      <c r="JC46" s="2">
        <v>20</v>
      </c>
      <c r="JD46" s="2">
        <v>8</v>
      </c>
      <c r="KX46" s="2" t="s">
        <v>70</v>
      </c>
      <c r="KY46" s="2">
        <v>28</v>
      </c>
      <c r="MH46" s="2" t="s">
        <v>70</v>
      </c>
      <c r="MI46" s="2">
        <v>16</v>
      </c>
      <c r="MJ46" s="2">
        <v>16</v>
      </c>
      <c r="MQ46" s="2" t="s">
        <v>70</v>
      </c>
      <c r="MR46" s="2">
        <v>23.5</v>
      </c>
      <c r="QO46" s="2" t="s">
        <v>70</v>
      </c>
      <c r="QP46" s="2">
        <v>24</v>
      </c>
      <c r="QX46" s="2" t="s">
        <v>70</v>
      </c>
      <c r="QY46" s="2">
        <v>27.8</v>
      </c>
      <c r="QZ46" s="2">
        <v>0</v>
      </c>
      <c r="RY46" s="2" t="s">
        <v>70</v>
      </c>
      <c r="RZ46" s="2">
        <v>17.5</v>
      </c>
      <c r="SA46" s="2">
        <v>17.5</v>
      </c>
      <c r="SH46" s="2" t="s">
        <v>70</v>
      </c>
      <c r="SI46" s="2">
        <v>28</v>
      </c>
    </row>
    <row r="47" spans="1:570" x14ac:dyDescent="0.25">
      <c r="BO47" s="2" t="s">
        <v>70</v>
      </c>
      <c r="BP47" s="2">
        <v>18</v>
      </c>
      <c r="BQ47" s="2">
        <v>18</v>
      </c>
      <c r="BX47" s="2" t="s">
        <v>70</v>
      </c>
      <c r="BY47" s="2">
        <v>21.5</v>
      </c>
      <c r="EU47" s="2" t="s">
        <v>70</v>
      </c>
      <c r="EV47" s="2">
        <v>23</v>
      </c>
      <c r="FM47" s="2" t="s">
        <v>70</v>
      </c>
      <c r="FN47" s="2">
        <v>23</v>
      </c>
      <c r="JB47" s="2" t="s">
        <v>70</v>
      </c>
      <c r="JC47" s="2">
        <v>20</v>
      </c>
      <c r="JD47" s="2">
        <v>0</v>
      </c>
      <c r="KX47" s="2" t="s">
        <v>70</v>
      </c>
      <c r="KY47" s="2">
        <v>28</v>
      </c>
      <c r="MH47" s="2" t="s">
        <v>70</v>
      </c>
      <c r="MI47" s="2">
        <v>16</v>
      </c>
      <c r="MJ47" s="2">
        <v>16</v>
      </c>
      <c r="MQ47" s="2" t="s">
        <v>70</v>
      </c>
      <c r="MR47" s="2">
        <v>23.5</v>
      </c>
      <c r="QO47" s="2" t="s">
        <v>70</v>
      </c>
      <c r="QP47" s="2">
        <v>24</v>
      </c>
      <c r="QX47" s="2" t="s">
        <v>70</v>
      </c>
      <c r="QY47" s="2">
        <v>16</v>
      </c>
      <c r="QZ47" s="2">
        <v>16</v>
      </c>
      <c r="RY47" s="2" t="s">
        <v>70</v>
      </c>
      <c r="RZ47" s="2">
        <v>7</v>
      </c>
      <c r="SA47" s="2">
        <v>7</v>
      </c>
      <c r="SH47" s="2" t="s">
        <v>70</v>
      </c>
      <c r="SI47" s="2">
        <v>28</v>
      </c>
    </row>
    <row r="48" spans="1:570" x14ac:dyDescent="0.25">
      <c r="BO48" s="2" t="s">
        <v>70</v>
      </c>
      <c r="BP48" s="2">
        <v>18</v>
      </c>
      <c r="BQ48" s="2">
        <v>18</v>
      </c>
      <c r="BX48" s="2" t="s">
        <v>70</v>
      </c>
      <c r="BY48" s="2">
        <v>21.5</v>
      </c>
      <c r="EU48" s="2" t="s">
        <v>70</v>
      </c>
      <c r="EV48" s="2">
        <v>23</v>
      </c>
      <c r="FM48" s="2" t="s">
        <v>70</v>
      </c>
      <c r="FN48" s="2">
        <v>23</v>
      </c>
      <c r="JB48" s="2" t="s">
        <v>70</v>
      </c>
      <c r="JC48" s="2">
        <v>20</v>
      </c>
      <c r="JD48" s="2">
        <v>0</v>
      </c>
      <c r="KX48" s="2" t="s">
        <v>70</v>
      </c>
      <c r="KY48" s="2">
        <v>28</v>
      </c>
      <c r="MH48" s="2" t="s">
        <v>70</v>
      </c>
      <c r="MI48" s="2">
        <v>16</v>
      </c>
      <c r="MJ48" s="2">
        <v>16</v>
      </c>
      <c r="MQ48" s="2" t="s">
        <v>70</v>
      </c>
      <c r="MR48" s="2">
        <v>23.5</v>
      </c>
      <c r="QO48" s="2" t="s">
        <v>70</v>
      </c>
      <c r="QP48" s="2">
        <v>24</v>
      </c>
      <c r="QX48" s="2" t="s">
        <v>70</v>
      </c>
      <c r="QY48" s="2">
        <v>16</v>
      </c>
      <c r="QZ48" s="2">
        <v>16</v>
      </c>
      <c r="RY48" s="2" t="s">
        <v>70</v>
      </c>
      <c r="RZ48" s="2">
        <v>7</v>
      </c>
      <c r="SA48" s="2">
        <v>7</v>
      </c>
      <c r="SH48" s="2" t="s">
        <v>70</v>
      </c>
      <c r="SI48" s="2">
        <v>28</v>
      </c>
    </row>
    <row r="49" spans="67:503" x14ac:dyDescent="0.25">
      <c r="BO49" s="2" t="s">
        <v>70</v>
      </c>
      <c r="BP49" s="2">
        <v>18</v>
      </c>
      <c r="BQ49" s="2">
        <v>18</v>
      </c>
      <c r="BX49" s="2" t="s">
        <v>70</v>
      </c>
      <c r="BY49" s="2">
        <v>21.5</v>
      </c>
      <c r="EU49" s="2" t="s">
        <v>70</v>
      </c>
      <c r="EV49" s="2">
        <v>23</v>
      </c>
      <c r="FM49" s="2" t="s">
        <v>70</v>
      </c>
      <c r="FN49" s="2">
        <v>23</v>
      </c>
      <c r="JB49" s="2" t="s">
        <v>70</v>
      </c>
      <c r="JC49" s="2">
        <v>20</v>
      </c>
      <c r="JD49" s="2">
        <v>0</v>
      </c>
      <c r="KX49" s="2" t="s">
        <v>70</v>
      </c>
      <c r="KY49" s="2">
        <v>28</v>
      </c>
      <c r="MH49" s="2" t="s">
        <v>70</v>
      </c>
      <c r="MI49" s="2">
        <v>16</v>
      </c>
      <c r="MJ49" s="2">
        <v>16</v>
      </c>
      <c r="MQ49" s="2" t="s">
        <v>70</v>
      </c>
      <c r="MR49" s="2">
        <v>23.5</v>
      </c>
      <c r="QO49" s="2" t="s">
        <v>70</v>
      </c>
      <c r="QP49" s="2">
        <v>24</v>
      </c>
      <c r="QX49" s="2" t="s">
        <v>70</v>
      </c>
      <c r="QY49" s="2">
        <v>16</v>
      </c>
      <c r="QZ49" s="2">
        <v>16</v>
      </c>
      <c r="RY49" s="2" t="s">
        <v>70</v>
      </c>
      <c r="RZ49" s="2">
        <v>7</v>
      </c>
      <c r="SA49" s="2">
        <v>7</v>
      </c>
      <c r="SH49" s="2" t="s">
        <v>70</v>
      </c>
      <c r="SI49" s="2">
        <v>28</v>
      </c>
    </row>
    <row r="50" spans="67:503" x14ac:dyDescent="0.25">
      <c r="BO50" s="2" t="s">
        <v>70</v>
      </c>
      <c r="BP50" s="2">
        <v>18</v>
      </c>
      <c r="BQ50" s="2">
        <v>18</v>
      </c>
      <c r="JB50" s="2" t="s">
        <v>70</v>
      </c>
      <c r="JC50" s="2">
        <v>20</v>
      </c>
      <c r="JD50" s="2">
        <v>0</v>
      </c>
      <c r="KX50" s="2" t="s">
        <v>70</v>
      </c>
      <c r="KY50" s="2">
        <v>28</v>
      </c>
      <c r="MH50" s="2" t="s">
        <v>70</v>
      </c>
      <c r="MI50" s="2">
        <v>16</v>
      </c>
      <c r="MJ50" s="2">
        <v>16</v>
      </c>
      <c r="QX50" s="2" t="s">
        <v>70</v>
      </c>
      <c r="QY50" s="2">
        <v>16</v>
      </c>
      <c r="QZ50" s="2">
        <v>16</v>
      </c>
      <c r="RY50" s="2" t="s">
        <v>70</v>
      </c>
      <c r="RZ50" s="2">
        <v>7</v>
      </c>
      <c r="SA50" s="2">
        <v>0</v>
      </c>
      <c r="SH50" s="2" t="s">
        <v>70</v>
      </c>
      <c r="SI50" s="2">
        <v>28</v>
      </c>
    </row>
    <row r="51" spans="67:503" x14ac:dyDescent="0.25">
      <c r="JB51" s="2" t="s">
        <v>70</v>
      </c>
      <c r="JC51" s="2">
        <v>20</v>
      </c>
      <c r="JD51" s="2">
        <v>0</v>
      </c>
      <c r="KX51" s="2" t="s">
        <v>70</v>
      </c>
      <c r="KY51" s="2">
        <v>28</v>
      </c>
      <c r="QX51" s="2" t="s">
        <v>70</v>
      </c>
      <c r="QY51" s="2">
        <v>16</v>
      </c>
      <c r="QZ51" s="2">
        <v>16</v>
      </c>
      <c r="SH51" s="2" t="s">
        <v>70</v>
      </c>
      <c r="SI51" s="2">
        <v>28</v>
      </c>
    </row>
    <row r="52" spans="67:503" x14ac:dyDescent="0.25">
      <c r="KX52" s="2" t="s">
        <v>70</v>
      </c>
      <c r="KY52" s="2">
        <v>28</v>
      </c>
      <c r="SH52" s="2" t="s">
        <v>70</v>
      </c>
      <c r="SI52" s="2">
        <v>28</v>
      </c>
    </row>
    <row r="53" spans="67:503" x14ac:dyDescent="0.25">
      <c r="KX53" s="2" t="s">
        <v>70</v>
      </c>
      <c r="KY53" s="2">
        <v>28</v>
      </c>
      <c r="SH53" s="2" t="s">
        <v>70</v>
      </c>
      <c r="SI53" s="2">
        <v>28</v>
      </c>
    </row>
    <row r="54" spans="67:503" x14ac:dyDescent="0.25">
      <c r="KX54" s="2" t="s">
        <v>70</v>
      </c>
      <c r="KY54" s="2">
        <v>28</v>
      </c>
      <c r="SH54" s="2" t="s">
        <v>70</v>
      </c>
      <c r="SI54" s="2">
        <v>28</v>
      </c>
    </row>
    <row r="55" spans="67:503" x14ac:dyDescent="0.25">
      <c r="KX55" s="2" t="s">
        <v>70</v>
      </c>
      <c r="KY55" s="2">
        <v>28</v>
      </c>
      <c r="SH55" s="2" t="s">
        <v>70</v>
      </c>
      <c r="SI55" s="2">
        <v>28</v>
      </c>
    </row>
    <row r="56" spans="67:503" x14ac:dyDescent="0.25">
      <c r="KX56" s="2" t="s">
        <v>70</v>
      </c>
      <c r="KY56" s="2">
        <v>28</v>
      </c>
      <c r="SH56" s="2" t="s">
        <v>70</v>
      </c>
      <c r="SI56" s="2">
        <v>28</v>
      </c>
    </row>
    <row r="57" spans="67:503" x14ac:dyDescent="0.25">
      <c r="KX57" s="2" t="s">
        <v>70</v>
      </c>
      <c r="KY57" s="2">
        <v>28</v>
      </c>
      <c r="SH57" s="2" t="s">
        <v>70</v>
      </c>
      <c r="SI57" s="2">
        <v>28</v>
      </c>
    </row>
    <row r="58" spans="67:503" x14ac:dyDescent="0.25">
      <c r="KX58" s="2" t="s">
        <v>70</v>
      </c>
      <c r="KY58" s="2">
        <v>28</v>
      </c>
      <c r="SH58" s="2" t="s">
        <v>70</v>
      </c>
      <c r="SI58" s="2">
        <v>28</v>
      </c>
    </row>
    <row r="59" spans="67:503" x14ac:dyDescent="0.25">
      <c r="KX59" s="2" t="s">
        <v>70</v>
      </c>
      <c r="KY59" s="2">
        <v>28</v>
      </c>
      <c r="SH59" s="2" t="s">
        <v>70</v>
      </c>
      <c r="SI59" s="2">
        <v>28</v>
      </c>
    </row>
    <row r="60" spans="67:503" x14ac:dyDescent="0.25">
      <c r="KX60" s="2" t="s">
        <v>70</v>
      </c>
      <c r="KY60" s="2">
        <v>28</v>
      </c>
      <c r="SH60" s="2" t="s">
        <v>70</v>
      </c>
      <c r="SI60" s="2">
        <v>28</v>
      </c>
    </row>
    <row r="61" spans="67:503" x14ac:dyDescent="0.25">
      <c r="KX61" s="2" t="s">
        <v>70</v>
      </c>
      <c r="KY61" s="2">
        <v>28</v>
      </c>
      <c r="SH61" s="2" t="s">
        <v>70</v>
      </c>
      <c r="SI61" s="2">
        <v>28</v>
      </c>
    </row>
    <row r="62" spans="67:503" x14ac:dyDescent="0.25">
      <c r="KX62" s="2" t="s">
        <v>70</v>
      </c>
      <c r="KY62" s="2">
        <v>28</v>
      </c>
      <c r="SH62" s="2" t="s">
        <v>70</v>
      </c>
      <c r="SI62" s="2">
        <v>28</v>
      </c>
    </row>
    <row r="63" spans="67:503" x14ac:dyDescent="0.25">
      <c r="KX63" s="2" t="s">
        <v>70</v>
      </c>
      <c r="KY63" s="2">
        <v>28</v>
      </c>
      <c r="SH63" s="2" t="s">
        <v>70</v>
      </c>
      <c r="SI63" s="2">
        <v>28</v>
      </c>
    </row>
    <row r="64" spans="67:503" x14ac:dyDescent="0.25">
      <c r="KX64" s="2" t="s">
        <v>70</v>
      </c>
      <c r="KY64" s="2">
        <v>28</v>
      </c>
      <c r="SH64" s="2" t="s">
        <v>70</v>
      </c>
      <c r="SI64" s="2">
        <v>28</v>
      </c>
    </row>
    <row r="65" spans="310:503" x14ac:dyDescent="0.25">
      <c r="KX65" s="2" t="s">
        <v>70</v>
      </c>
      <c r="KY65" s="2">
        <v>28</v>
      </c>
      <c r="SH65" s="2" t="s">
        <v>70</v>
      </c>
      <c r="SI65" s="2">
        <v>28</v>
      </c>
    </row>
    <row r="66" spans="310:503" x14ac:dyDescent="0.25">
      <c r="KX66" s="2" t="s">
        <v>70</v>
      </c>
      <c r="KY66" s="2">
        <v>28</v>
      </c>
      <c r="SH66" s="2" t="s">
        <v>70</v>
      </c>
      <c r="SI66" s="2">
        <v>28</v>
      </c>
    </row>
    <row r="67" spans="310:503" x14ac:dyDescent="0.25">
      <c r="KX67" s="2" t="s">
        <v>70</v>
      </c>
      <c r="KY67" s="2">
        <v>28</v>
      </c>
      <c r="SH67" s="2" t="s">
        <v>70</v>
      </c>
      <c r="SI67" s="2">
        <v>28</v>
      </c>
    </row>
    <row r="68" spans="310:503" x14ac:dyDescent="0.25">
      <c r="KX68" s="2" t="s">
        <v>70</v>
      </c>
      <c r="KY68" s="2">
        <v>28</v>
      </c>
      <c r="SH68" s="2" t="s">
        <v>70</v>
      </c>
      <c r="SI68" s="2">
        <v>28</v>
      </c>
    </row>
    <row r="69" spans="310:503" x14ac:dyDescent="0.25">
      <c r="KX69" s="2" t="s">
        <v>70</v>
      </c>
      <c r="KY69" s="2">
        <v>28</v>
      </c>
      <c r="SH69" s="2" t="s">
        <v>70</v>
      </c>
      <c r="SI69" s="2">
        <v>28</v>
      </c>
    </row>
    <row r="70" spans="310:503" x14ac:dyDescent="0.25">
      <c r="KX70" s="2" t="s">
        <v>70</v>
      </c>
      <c r="KY70" s="2">
        <v>28</v>
      </c>
      <c r="SH70" s="2" t="s">
        <v>70</v>
      </c>
      <c r="SI70" s="2">
        <v>28</v>
      </c>
    </row>
  </sheetData>
  <mergeCells count="373">
    <mergeCell ref="UM1:US1"/>
    <mergeCell ref="UQ2:US2"/>
    <mergeCell ref="UM2:UO2"/>
    <mergeCell ref="UM22:US22"/>
    <mergeCell ref="UM27:UO27"/>
    <mergeCell ref="UN28:UO28"/>
    <mergeCell ref="UV1:VB1"/>
    <mergeCell ref="UZ2:VB2"/>
    <mergeCell ref="UV2:UX2"/>
    <mergeCell ref="UV22:VB22"/>
    <mergeCell ref="UV27:UX27"/>
    <mergeCell ref="UW28:UX28"/>
    <mergeCell ref="TM28:TN28"/>
    <mergeCell ref="TU1:UA1"/>
    <mergeCell ref="TY2:UA2"/>
    <mergeCell ref="TU2:TW2"/>
    <mergeCell ref="TU22:UA22"/>
    <mergeCell ref="TU27:TW27"/>
    <mergeCell ref="TV28:TW28"/>
    <mergeCell ref="UD1:UJ1"/>
    <mergeCell ref="UH2:UJ2"/>
    <mergeCell ref="UD2:UF2"/>
    <mergeCell ref="UD12:UG12"/>
    <mergeCell ref="UE13:UG13"/>
    <mergeCell ref="UD22:UJ22"/>
    <mergeCell ref="UD27:UF27"/>
    <mergeCell ref="UE28:UF28"/>
    <mergeCell ref="SZ1:TI1"/>
    <mergeCell ref="SZ2:TB2"/>
    <mergeCell ref="SZ12:TJ12"/>
    <mergeCell ref="TA13:TJ13"/>
    <mergeCell ref="TL1:TR1"/>
    <mergeCell ref="TP2:TR2"/>
    <mergeCell ref="TL2:TN2"/>
    <mergeCell ref="TL22:TR22"/>
    <mergeCell ref="TL27:TN27"/>
    <mergeCell ref="RY28:SA28"/>
    <mergeCell ref="RZ29:SA29"/>
    <mergeCell ref="SH1:SN1"/>
    <mergeCell ref="SL2:SN2"/>
    <mergeCell ref="SH2:SJ2"/>
    <mergeCell ref="SH20:SN20"/>
    <mergeCell ref="SH25:SI25"/>
    <mergeCell ref="SI26"/>
    <mergeCell ref="SQ1:SW1"/>
    <mergeCell ref="SU2:SW2"/>
    <mergeCell ref="SQ2:SS2"/>
    <mergeCell ref="SQ22:SW22"/>
    <mergeCell ref="SQ27:SS27"/>
    <mergeCell ref="SR28:SS28"/>
    <mergeCell ref="RP1:RV1"/>
    <mergeCell ref="RT2:RV2"/>
    <mergeCell ref="RP2:RR2"/>
    <mergeCell ref="RP21:RV21"/>
    <mergeCell ref="RP26:RR26"/>
    <mergeCell ref="RQ27:RR27"/>
    <mergeCell ref="RY1:SE1"/>
    <mergeCell ref="SC2:SE2"/>
    <mergeCell ref="RY2:SA2"/>
    <mergeCell ref="RY23:SE23"/>
    <mergeCell ref="QX1:RD1"/>
    <mergeCell ref="RB2:RD2"/>
    <mergeCell ref="QX2:QZ2"/>
    <mergeCell ref="QX23:RD23"/>
    <mergeCell ref="QX28:QZ28"/>
    <mergeCell ref="QY29:QZ29"/>
    <mergeCell ref="RG1:RM1"/>
    <mergeCell ref="RK2:RM2"/>
    <mergeCell ref="RG2:RI2"/>
    <mergeCell ref="RG21:RM21"/>
    <mergeCell ref="RG26:RI26"/>
    <mergeCell ref="RH27:RI27"/>
    <mergeCell ref="QF1:QL1"/>
    <mergeCell ref="QJ2:QL2"/>
    <mergeCell ref="QF2:QH2"/>
    <mergeCell ref="QF21:QL21"/>
    <mergeCell ref="QF26:QH26"/>
    <mergeCell ref="QG27:QH27"/>
    <mergeCell ref="QO1:QU1"/>
    <mergeCell ref="QS2:QU2"/>
    <mergeCell ref="QO2:QQ2"/>
    <mergeCell ref="QO21:QU21"/>
    <mergeCell ref="QO26:QP26"/>
    <mergeCell ref="QP27"/>
    <mergeCell ref="PN1:PT1"/>
    <mergeCell ref="PR2:PT2"/>
    <mergeCell ref="PN2:PP2"/>
    <mergeCell ref="PN12:PS12"/>
    <mergeCell ref="PO13:PS13"/>
    <mergeCell ref="PN22:PT22"/>
    <mergeCell ref="PN27:PP27"/>
    <mergeCell ref="PO28:PP28"/>
    <mergeCell ref="PW1:QC1"/>
    <mergeCell ref="QA2:QC2"/>
    <mergeCell ref="PW2:PY2"/>
    <mergeCell ref="PW21:QC21"/>
    <mergeCell ref="PW26:PY26"/>
    <mergeCell ref="PX27:PY27"/>
    <mergeCell ref="OV1:PB1"/>
    <mergeCell ref="OZ2:PB2"/>
    <mergeCell ref="OV2:OX2"/>
    <mergeCell ref="OV22:PB22"/>
    <mergeCell ref="OV27:OX27"/>
    <mergeCell ref="OW28:OX28"/>
    <mergeCell ref="PE1:PK1"/>
    <mergeCell ref="PI2:PK2"/>
    <mergeCell ref="PE2:PG2"/>
    <mergeCell ref="PE22:PK22"/>
    <mergeCell ref="PE27:PG27"/>
    <mergeCell ref="PF28:PG28"/>
    <mergeCell ref="NR27:NT27"/>
    <mergeCell ref="NS28:NT28"/>
    <mergeCell ref="OA1:OG1"/>
    <mergeCell ref="OE2:OG2"/>
    <mergeCell ref="OA2:OC2"/>
    <mergeCell ref="OA22:OG22"/>
    <mergeCell ref="OA27:OC27"/>
    <mergeCell ref="OB28:OC28"/>
    <mergeCell ref="OJ1:OS1"/>
    <mergeCell ref="OJ2:OL2"/>
    <mergeCell ref="OJ12:OT12"/>
    <mergeCell ref="OK13:OT13"/>
    <mergeCell ref="NI1:NO1"/>
    <mergeCell ref="NM2:NO2"/>
    <mergeCell ref="NI2:NK2"/>
    <mergeCell ref="NI13:NN13"/>
    <mergeCell ref="NJ14:NN14"/>
    <mergeCell ref="NR1:NX1"/>
    <mergeCell ref="NV2:NX2"/>
    <mergeCell ref="NR2:NT2"/>
    <mergeCell ref="NR22:NX22"/>
    <mergeCell ref="MI28:MJ28"/>
    <mergeCell ref="MQ1:MW1"/>
    <mergeCell ref="MU2:MW2"/>
    <mergeCell ref="MQ2:MS2"/>
    <mergeCell ref="MQ21:MW21"/>
    <mergeCell ref="MQ26:MR26"/>
    <mergeCell ref="MR27"/>
    <mergeCell ref="MZ1:NF1"/>
    <mergeCell ref="ND2:NF2"/>
    <mergeCell ref="MZ2:NB2"/>
    <mergeCell ref="MZ22:NF22"/>
    <mergeCell ref="MZ27:NB27"/>
    <mergeCell ref="NA28:NB28"/>
    <mergeCell ref="LY1:ME1"/>
    <mergeCell ref="MC2:ME2"/>
    <mergeCell ref="LY2:MA2"/>
    <mergeCell ref="LY21:ME21"/>
    <mergeCell ref="LY26:MA26"/>
    <mergeCell ref="LZ27:MA27"/>
    <mergeCell ref="MH1:MN1"/>
    <mergeCell ref="ML2:MN2"/>
    <mergeCell ref="MH2:MJ2"/>
    <mergeCell ref="MH22:MN22"/>
    <mergeCell ref="MH27:MJ27"/>
    <mergeCell ref="LG1:LM1"/>
    <mergeCell ref="LK2:LM2"/>
    <mergeCell ref="LG2:LI2"/>
    <mergeCell ref="LG13:LM13"/>
    <mergeCell ref="LH14:LM14"/>
    <mergeCell ref="LG22:LM22"/>
    <mergeCell ref="LG27:LI27"/>
    <mergeCell ref="LH28:LI28"/>
    <mergeCell ref="LP1:LV1"/>
    <mergeCell ref="LT2:LV2"/>
    <mergeCell ref="LP2:LR2"/>
    <mergeCell ref="LP21:LV21"/>
    <mergeCell ref="LP26:LR26"/>
    <mergeCell ref="LQ27:LR27"/>
    <mergeCell ref="KG28:KH28"/>
    <mergeCell ref="KO1:KU1"/>
    <mergeCell ref="KS2:KU2"/>
    <mergeCell ref="KO2:KQ2"/>
    <mergeCell ref="KO22:KU22"/>
    <mergeCell ref="KO27:KQ27"/>
    <mergeCell ref="KP28:KQ28"/>
    <mergeCell ref="KX1:LD1"/>
    <mergeCell ref="LB2:LD2"/>
    <mergeCell ref="KX2:KZ2"/>
    <mergeCell ref="KX20:LD20"/>
    <mergeCell ref="KX25:KY25"/>
    <mergeCell ref="KY26"/>
    <mergeCell ref="JT1:KC1"/>
    <mergeCell ref="JT2:JV2"/>
    <mergeCell ref="JT12:KD12"/>
    <mergeCell ref="JU13:KD13"/>
    <mergeCell ref="KF1:KL1"/>
    <mergeCell ref="KJ2:KL2"/>
    <mergeCell ref="KF2:KH2"/>
    <mergeCell ref="KF22:KL22"/>
    <mergeCell ref="KF27:KH27"/>
    <mergeCell ref="JB1:JH1"/>
    <mergeCell ref="JF2:JH2"/>
    <mergeCell ref="JB2:JD2"/>
    <mergeCell ref="JB23:JH23"/>
    <mergeCell ref="JB28:JD28"/>
    <mergeCell ref="JC29:JD29"/>
    <mergeCell ref="JK1:JQ1"/>
    <mergeCell ref="JO2:JQ2"/>
    <mergeCell ref="JK2:JM2"/>
    <mergeCell ref="JK22:JQ22"/>
    <mergeCell ref="JK27:JM27"/>
    <mergeCell ref="JL28:JM28"/>
    <mergeCell ref="IJ1:IP1"/>
    <mergeCell ref="IN2:IP2"/>
    <mergeCell ref="IJ2:IL2"/>
    <mergeCell ref="IJ12:IN12"/>
    <mergeCell ref="IK13:IN13"/>
    <mergeCell ref="IJ22:IP22"/>
    <mergeCell ref="IJ27:IL27"/>
    <mergeCell ref="IK28:IL28"/>
    <mergeCell ref="IS1:IY1"/>
    <mergeCell ref="IW2:IY2"/>
    <mergeCell ref="IS2:IU2"/>
    <mergeCell ref="IS12:IY12"/>
    <mergeCell ref="IT13:IY13"/>
    <mergeCell ref="IS22:IY22"/>
    <mergeCell ref="IS27:IT27"/>
    <mergeCell ref="IT28"/>
    <mergeCell ref="HR1:HX1"/>
    <mergeCell ref="HV2:HX2"/>
    <mergeCell ref="HR2:HT2"/>
    <mergeCell ref="HR22:HX22"/>
    <mergeCell ref="HR27:HT27"/>
    <mergeCell ref="HS28:HT28"/>
    <mergeCell ref="IA1:IG1"/>
    <mergeCell ref="IE2:IG2"/>
    <mergeCell ref="IA2:IC2"/>
    <mergeCell ref="IA22:IG22"/>
    <mergeCell ref="IA27:IC27"/>
    <mergeCell ref="IB28:IC28"/>
    <mergeCell ref="GO28:GP28"/>
    <mergeCell ref="GW1:HC1"/>
    <mergeCell ref="HA2:HC2"/>
    <mergeCell ref="GW2:GY2"/>
    <mergeCell ref="GW22:HC22"/>
    <mergeCell ref="GW27:GY27"/>
    <mergeCell ref="GX28:GY28"/>
    <mergeCell ref="HF1:HO1"/>
    <mergeCell ref="HF2:HH2"/>
    <mergeCell ref="HF12:HP12"/>
    <mergeCell ref="HG13:HP13"/>
    <mergeCell ref="GE1:GK1"/>
    <mergeCell ref="GI2:GK2"/>
    <mergeCell ref="GE2:GG2"/>
    <mergeCell ref="GE21:GK21"/>
    <mergeCell ref="GE26:GG26"/>
    <mergeCell ref="GF27:GG27"/>
    <mergeCell ref="GN1:GT1"/>
    <mergeCell ref="GR2:GT2"/>
    <mergeCell ref="GN2:GP2"/>
    <mergeCell ref="GN22:GT22"/>
    <mergeCell ref="GN27:GP27"/>
    <mergeCell ref="FM1:FS1"/>
    <mergeCell ref="FQ2:FS2"/>
    <mergeCell ref="FM2:FO2"/>
    <mergeCell ref="FM21:FS21"/>
    <mergeCell ref="FM26:FN26"/>
    <mergeCell ref="FN27"/>
    <mergeCell ref="FV1:GB1"/>
    <mergeCell ref="FZ2:GB2"/>
    <mergeCell ref="FV2:FX2"/>
    <mergeCell ref="FV21:GB21"/>
    <mergeCell ref="FV26:FX26"/>
    <mergeCell ref="FW27:FX27"/>
    <mergeCell ref="EU1:FA1"/>
    <mergeCell ref="EY2:FA2"/>
    <mergeCell ref="EU2:EW2"/>
    <mergeCell ref="EU21:FA21"/>
    <mergeCell ref="EU26:EV26"/>
    <mergeCell ref="EV27"/>
    <mergeCell ref="FD1:FJ1"/>
    <mergeCell ref="FH2:FJ2"/>
    <mergeCell ref="FD2:FF2"/>
    <mergeCell ref="FD12:FJ12"/>
    <mergeCell ref="FE13:FJ13"/>
    <mergeCell ref="FD21:FJ21"/>
    <mergeCell ref="FD26:FE26"/>
    <mergeCell ref="FE27"/>
    <mergeCell ref="EC1:EI1"/>
    <mergeCell ref="EG2:EI2"/>
    <mergeCell ref="EC2:EE2"/>
    <mergeCell ref="EC22:EI22"/>
    <mergeCell ref="EC27:EE27"/>
    <mergeCell ref="ED28:EE28"/>
    <mergeCell ref="EL1:ER1"/>
    <mergeCell ref="EP2:ER2"/>
    <mergeCell ref="EL2:EN2"/>
    <mergeCell ref="EL22:ER22"/>
    <mergeCell ref="EL27:EN27"/>
    <mergeCell ref="EM28:EN28"/>
    <mergeCell ref="CZ28:DA28"/>
    <mergeCell ref="DH1:DN1"/>
    <mergeCell ref="DL2:DN2"/>
    <mergeCell ref="DH2:DJ2"/>
    <mergeCell ref="DH22:DN22"/>
    <mergeCell ref="DH27:DJ27"/>
    <mergeCell ref="DI28:DJ28"/>
    <mergeCell ref="DQ1:DZ1"/>
    <mergeCell ref="DQ2:DS2"/>
    <mergeCell ref="DQ12:EA12"/>
    <mergeCell ref="DR13:EA13"/>
    <mergeCell ref="CP1:CV1"/>
    <mergeCell ref="CT2:CV2"/>
    <mergeCell ref="CP2:CR2"/>
    <mergeCell ref="CP21:CV21"/>
    <mergeCell ref="CP26:CR26"/>
    <mergeCell ref="CQ27:CR27"/>
    <mergeCell ref="CY1:DE1"/>
    <mergeCell ref="DC2:DE2"/>
    <mergeCell ref="CY2:DA2"/>
    <mergeCell ref="CY22:DE22"/>
    <mergeCell ref="CY27:DA27"/>
    <mergeCell ref="BP28:BQ28"/>
    <mergeCell ref="BX1:CD1"/>
    <mergeCell ref="CB2:CD2"/>
    <mergeCell ref="BX2:BZ2"/>
    <mergeCell ref="BX21:CD21"/>
    <mergeCell ref="BX26:BY26"/>
    <mergeCell ref="BY27"/>
    <mergeCell ref="CG1:CM1"/>
    <mergeCell ref="CK2:CM2"/>
    <mergeCell ref="CG2:CI2"/>
    <mergeCell ref="CG21:CM21"/>
    <mergeCell ref="CG26:CI26"/>
    <mergeCell ref="CH27:CI27"/>
    <mergeCell ref="BF1:BL1"/>
    <mergeCell ref="BJ2:BL2"/>
    <mergeCell ref="BF2:BH2"/>
    <mergeCell ref="BF21:BL21"/>
    <mergeCell ref="BF26:BH26"/>
    <mergeCell ref="BG27:BH27"/>
    <mergeCell ref="BO1:BU1"/>
    <mergeCell ref="BS2:BU2"/>
    <mergeCell ref="BO2:BQ2"/>
    <mergeCell ref="BO22:BU22"/>
    <mergeCell ref="BO27:BQ27"/>
    <mergeCell ref="AN1:AT1"/>
    <mergeCell ref="AR2:AT2"/>
    <mergeCell ref="AN2:AP2"/>
    <mergeCell ref="AN12:AR12"/>
    <mergeCell ref="AO13:AR13"/>
    <mergeCell ref="AN22:AT22"/>
    <mergeCell ref="AN27:AP27"/>
    <mergeCell ref="AO28:AP28"/>
    <mergeCell ref="AW1:BC1"/>
    <mergeCell ref="BA2:BC2"/>
    <mergeCell ref="AW2:AY2"/>
    <mergeCell ref="AW21:BC21"/>
    <mergeCell ref="AW26:AY26"/>
    <mergeCell ref="AX27:AY27"/>
    <mergeCell ref="V1:AB1"/>
    <mergeCell ref="Z2:AB2"/>
    <mergeCell ref="V2:X2"/>
    <mergeCell ref="V22:AB22"/>
    <mergeCell ref="V27:X27"/>
    <mergeCell ref="W28:X28"/>
    <mergeCell ref="AE1:AK1"/>
    <mergeCell ref="AI2:AK2"/>
    <mergeCell ref="AE2:AG2"/>
    <mergeCell ref="AE22:AK22"/>
    <mergeCell ref="AE27:AG27"/>
    <mergeCell ref="AF28:AG28"/>
    <mergeCell ref="A1:G1"/>
    <mergeCell ref="E2:G2"/>
    <mergeCell ref="A2:C2"/>
    <mergeCell ref="A22:G22"/>
    <mergeCell ref="A27:C27"/>
    <mergeCell ref="B28:C28"/>
    <mergeCell ref="J1:S1"/>
    <mergeCell ref="J2:L2"/>
    <mergeCell ref="J12:T12"/>
    <mergeCell ref="K13:T13"/>
  </mergeCells>
  <pageMargins left="0.75" right="0.75" top="1" bottom="1" header="0.5" footer="0.5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34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23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34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22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18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17</v>
      </c>
      <c r="J3" s="2">
        <v>30</v>
      </c>
      <c r="K3" s="2">
        <v>19</v>
      </c>
      <c r="L3" s="2">
        <v>5</v>
      </c>
    </row>
    <row r="4" spans="1:12" x14ac:dyDescent="0.25">
      <c r="A4" s="1" t="s">
        <v>84</v>
      </c>
      <c r="B4" s="2">
        <v>10</v>
      </c>
      <c r="F4" s="2">
        <v>4</v>
      </c>
      <c r="G4" s="2">
        <v>19</v>
      </c>
      <c r="H4" s="2">
        <v>6</v>
      </c>
      <c r="J4" s="2">
        <v>35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107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1.2</v>
      </c>
    </row>
    <row r="11" spans="1:12" x14ac:dyDescent="0.25">
      <c r="A11" s="1" t="s">
        <v>90</v>
      </c>
      <c r="B11" s="2">
        <v>10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34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23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34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22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  <c r="J4" s="2">
        <v>18</v>
      </c>
      <c r="K4" s="2">
        <v>19</v>
      </c>
      <c r="L4" s="2">
        <v>11</v>
      </c>
    </row>
    <row r="5" spans="1:12" x14ac:dyDescent="0.25">
      <c r="A5" s="1" t="s">
        <v>85</v>
      </c>
      <c r="B5" s="2">
        <v>0.46153846153846162</v>
      </c>
    </row>
    <row r="6" spans="1:12" x14ac:dyDescent="0.25">
      <c r="A6" s="1" t="s">
        <v>86</v>
      </c>
      <c r="B6" s="2">
        <v>58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21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30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19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30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17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8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11</v>
      </c>
    </row>
    <row r="5" spans="1:12" x14ac:dyDescent="0.25">
      <c r="A5" s="1" t="s">
        <v>85</v>
      </c>
      <c r="B5" s="2">
        <v>0.5</v>
      </c>
      <c r="J5" s="2">
        <v>19</v>
      </c>
      <c r="K5" s="2">
        <v>19</v>
      </c>
      <c r="L5" s="2">
        <v>5</v>
      </c>
    </row>
    <row r="6" spans="1:12" x14ac:dyDescent="0.25">
      <c r="A6" s="1" t="s">
        <v>86</v>
      </c>
      <c r="B6" s="2">
        <v>59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20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</v>
      </c>
      <c r="J3" s="2">
        <v>39</v>
      </c>
      <c r="K3" s="2">
        <v>19</v>
      </c>
      <c r="L3" s="2">
        <v>16</v>
      </c>
    </row>
    <row r="4" spans="1:12" x14ac:dyDescent="0.25">
      <c r="A4" s="1" t="s">
        <v>84</v>
      </c>
      <c r="B4" s="2">
        <v>10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28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H9"/>
  <sheetViews>
    <sheetView workbookViewId="0"/>
  </sheetViews>
  <sheetFormatPr baseColWidth="10" defaultColWidth="9.140625" defaultRowHeight="15" x14ac:dyDescent="0.25"/>
  <sheetData>
    <row r="1" spans="1:8" x14ac:dyDescent="0.25">
      <c r="A1" s="1" t="s">
        <v>76</v>
      </c>
      <c r="B1" s="2">
        <v>7</v>
      </c>
      <c r="C1" s="1" t="s">
        <v>77</v>
      </c>
      <c r="D1" s="2" t="s">
        <v>78</v>
      </c>
      <c r="F1" s="3" t="s">
        <v>79</v>
      </c>
      <c r="G1" s="4"/>
      <c r="H1" s="4"/>
    </row>
    <row r="2" spans="1:8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</row>
    <row r="3" spans="1:8" x14ac:dyDescent="0.25">
      <c r="A3" s="1" t="s">
        <v>83</v>
      </c>
      <c r="B3" s="2">
        <v>39</v>
      </c>
      <c r="F3" s="2">
        <v>39</v>
      </c>
      <c r="G3" s="2">
        <v>19</v>
      </c>
      <c r="H3" s="2">
        <v>6</v>
      </c>
    </row>
    <row r="4" spans="1:8" x14ac:dyDescent="0.25">
      <c r="A4" s="1" t="s">
        <v>84</v>
      </c>
      <c r="B4" s="2">
        <v>10</v>
      </c>
      <c r="F4" s="2">
        <v>2</v>
      </c>
      <c r="G4" s="2">
        <v>19</v>
      </c>
      <c r="H4" s="2">
        <v>10</v>
      </c>
    </row>
    <row r="5" spans="1:8" x14ac:dyDescent="0.25">
      <c r="A5" s="1" t="s">
        <v>85</v>
      </c>
      <c r="B5" s="2">
        <v>0.5</v>
      </c>
    </row>
    <row r="6" spans="1:8" x14ac:dyDescent="0.25">
      <c r="A6" s="1" t="s">
        <v>86</v>
      </c>
      <c r="B6" s="2">
        <v>39</v>
      </c>
    </row>
    <row r="7" spans="1:8" x14ac:dyDescent="0.25">
      <c r="A7" s="1" t="s">
        <v>87</v>
      </c>
      <c r="B7" s="2">
        <v>230</v>
      </c>
    </row>
    <row r="8" spans="1:8" x14ac:dyDescent="0.25">
      <c r="A8" s="1" t="s">
        <v>88</v>
      </c>
      <c r="B8" s="2">
        <v>2.1</v>
      </c>
    </row>
    <row r="9" spans="1:8" x14ac:dyDescent="0.25">
      <c r="A9" s="1" t="s">
        <v>89</v>
      </c>
      <c r="B9" s="2">
        <v>1</v>
      </c>
    </row>
  </sheetData>
  <mergeCells count="1">
    <mergeCell ref="F1:H1"/>
  </mergeCells>
  <pageMargins left="0.75" right="0.75" top="1" bottom="1" header="0.5" footer="0.5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17</v>
      </c>
    </row>
    <row r="4" spans="1:12" x14ac:dyDescent="0.25">
      <c r="A4" s="1" t="s">
        <v>84</v>
      </c>
      <c r="B4" s="2">
        <v>10</v>
      </c>
      <c r="J4" s="2">
        <v>28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19.5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13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13</v>
      </c>
      <c r="J3" s="2">
        <v>8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14</v>
      </c>
    </row>
    <row r="5" spans="1:12" x14ac:dyDescent="0.25">
      <c r="A5" s="1" t="s">
        <v>85</v>
      </c>
      <c r="B5" s="2">
        <v>1</v>
      </c>
      <c r="J5" s="2">
        <v>19.5</v>
      </c>
      <c r="K5" s="2">
        <v>19</v>
      </c>
      <c r="L5" s="2">
        <v>6</v>
      </c>
    </row>
    <row r="6" spans="1:12" x14ac:dyDescent="0.25">
      <c r="A6" s="1" t="s">
        <v>86</v>
      </c>
      <c r="B6" s="2">
        <v>119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20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K26"/>
  <sheetViews>
    <sheetView tabSelected="1" workbookViewId="0">
      <selection activeCell="N16" sqref="N16"/>
    </sheetView>
  </sheetViews>
  <sheetFormatPr baseColWidth="10" defaultColWidth="9.140625" defaultRowHeight="15" x14ac:dyDescent="0.25"/>
  <cols>
    <col min="1" max="16384" width="9.140625" style="14"/>
  </cols>
  <sheetData>
    <row r="1" spans="1:11" x14ac:dyDescent="0.25">
      <c r="A1" s="12" t="s">
        <v>0</v>
      </c>
      <c r="B1" s="13"/>
      <c r="C1" s="13"/>
      <c r="E1" s="12" t="s">
        <v>1</v>
      </c>
      <c r="F1" s="13"/>
      <c r="G1" s="13"/>
      <c r="I1" s="12" t="s">
        <v>1</v>
      </c>
      <c r="J1" s="13"/>
      <c r="K1" s="13"/>
    </row>
    <row r="2" spans="1:11" x14ac:dyDescent="0.25">
      <c r="A2" s="16" t="s">
        <v>70</v>
      </c>
      <c r="B2" s="16" t="s">
        <v>71</v>
      </c>
      <c r="C2" s="16" t="s">
        <v>3</v>
      </c>
      <c r="E2" s="16" t="s">
        <v>70</v>
      </c>
      <c r="F2" s="16" t="s">
        <v>71</v>
      </c>
      <c r="G2" s="16" t="s">
        <v>3</v>
      </c>
      <c r="I2" s="16" t="s">
        <v>70</v>
      </c>
      <c r="J2" s="16" t="s">
        <v>71</v>
      </c>
      <c r="K2" s="16" t="s">
        <v>3</v>
      </c>
    </row>
    <row r="3" spans="1:11" x14ac:dyDescent="0.25">
      <c r="A3" s="15">
        <v>39</v>
      </c>
      <c r="B3" s="15">
        <v>19</v>
      </c>
      <c r="C3" s="15">
        <v>249</v>
      </c>
      <c r="E3" s="15">
        <v>39</v>
      </c>
      <c r="F3" s="15">
        <v>19</v>
      </c>
      <c r="G3" s="15">
        <f>544+12</f>
        <v>556</v>
      </c>
      <c r="I3" s="15">
        <v>39</v>
      </c>
      <c r="J3" s="15">
        <v>19</v>
      </c>
      <c r="K3" s="15">
        <f>544+12</f>
        <v>556</v>
      </c>
    </row>
    <row r="4" spans="1:11" x14ac:dyDescent="0.25">
      <c r="E4" s="15">
        <v>37</v>
      </c>
      <c r="F4" s="15">
        <v>19</v>
      </c>
      <c r="G4" s="15">
        <v>5</v>
      </c>
      <c r="I4" s="15">
        <v>37</v>
      </c>
      <c r="J4" s="15">
        <v>19</v>
      </c>
      <c r="K4" s="15">
        <v>5</v>
      </c>
    </row>
    <row r="5" spans="1:11" x14ac:dyDescent="0.25">
      <c r="E5" s="15">
        <v>36</v>
      </c>
      <c r="F5" s="15">
        <v>19</v>
      </c>
      <c r="G5" s="15">
        <v>12</v>
      </c>
      <c r="I5" s="15">
        <v>36</v>
      </c>
      <c r="J5" s="15">
        <v>19</v>
      </c>
      <c r="K5" s="15">
        <v>12</v>
      </c>
    </row>
    <row r="6" spans="1:11" x14ac:dyDescent="0.25">
      <c r="E6" s="15">
        <v>35</v>
      </c>
      <c r="F6" s="15">
        <v>19</v>
      </c>
      <c r="G6" s="15">
        <v>16</v>
      </c>
      <c r="I6" s="15">
        <v>35</v>
      </c>
      <c r="J6" s="15">
        <v>19</v>
      </c>
      <c r="K6" s="15">
        <v>16</v>
      </c>
    </row>
    <row r="7" spans="1:11" x14ac:dyDescent="0.25">
      <c r="E7" s="15">
        <v>34</v>
      </c>
      <c r="F7" s="15">
        <v>19</v>
      </c>
      <c r="G7" s="15">
        <v>18</v>
      </c>
      <c r="I7" s="15">
        <v>34</v>
      </c>
      <c r="J7" s="15">
        <v>19</v>
      </c>
      <c r="K7" s="15">
        <v>18</v>
      </c>
    </row>
    <row r="8" spans="1:11" x14ac:dyDescent="0.25">
      <c r="E8" s="15">
        <v>32.5</v>
      </c>
      <c r="F8" s="15">
        <v>19</v>
      </c>
      <c r="G8" s="15">
        <v>6</v>
      </c>
      <c r="I8" s="15">
        <v>32.5</v>
      </c>
      <c r="J8" s="15">
        <v>19</v>
      </c>
      <c r="K8" s="15">
        <v>6</v>
      </c>
    </row>
    <row r="9" spans="1:11" x14ac:dyDescent="0.25">
      <c r="E9" s="15">
        <v>31</v>
      </c>
      <c r="F9" s="15">
        <v>19</v>
      </c>
      <c r="G9" s="15">
        <v>6</v>
      </c>
      <c r="I9" s="15">
        <v>31</v>
      </c>
      <c r="J9" s="15">
        <v>19</v>
      </c>
      <c r="K9" s="15">
        <v>6</v>
      </c>
    </row>
    <row r="10" spans="1:11" x14ac:dyDescent="0.25">
      <c r="E10" s="15">
        <v>30</v>
      </c>
      <c r="F10" s="15">
        <v>19</v>
      </c>
      <c r="G10" s="15">
        <v>33</v>
      </c>
      <c r="I10" s="15">
        <v>30</v>
      </c>
      <c r="J10" s="15">
        <v>19</v>
      </c>
      <c r="K10" s="15">
        <v>33</v>
      </c>
    </row>
    <row r="11" spans="1:11" x14ac:dyDescent="0.25">
      <c r="E11" s="15">
        <v>28</v>
      </c>
      <c r="F11" s="15">
        <v>19</v>
      </c>
      <c r="G11" s="15">
        <f>99+12+6</f>
        <v>117</v>
      </c>
      <c r="I11" s="15">
        <v>28</v>
      </c>
      <c r="J11" s="15">
        <v>19</v>
      </c>
      <c r="K11" s="15">
        <f>99+12+6</f>
        <v>117</v>
      </c>
    </row>
    <row r="12" spans="1:11" x14ac:dyDescent="0.25">
      <c r="E12" s="15">
        <v>24</v>
      </c>
      <c r="F12" s="15">
        <v>19</v>
      </c>
      <c r="G12" s="15">
        <v>10</v>
      </c>
      <c r="I12" s="15">
        <v>24</v>
      </c>
      <c r="J12" s="15">
        <v>19</v>
      </c>
      <c r="K12" s="15">
        <v>10</v>
      </c>
    </row>
    <row r="13" spans="1:11" x14ac:dyDescent="0.25">
      <c r="E13" s="15">
        <v>23</v>
      </c>
      <c r="F13" s="15">
        <v>19</v>
      </c>
      <c r="G13" s="15">
        <v>10</v>
      </c>
      <c r="I13" s="15">
        <v>23</v>
      </c>
      <c r="J13" s="15">
        <v>19</v>
      </c>
      <c r="K13" s="15">
        <v>10</v>
      </c>
    </row>
    <row r="14" spans="1:11" x14ac:dyDescent="0.25">
      <c r="E14" s="15">
        <v>21.5</v>
      </c>
      <c r="F14" s="15">
        <v>19</v>
      </c>
      <c r="G14" s="15">
        <v>5</v>
      </c>
      <c r="I14" s="15">
        <v>21.5</v>
      </c>
      <c r="J14" s="15">
        <v>19</v>
      </c>
      <c r="K14" s="15">
        <v>5</v>
      </c>
    </row>
    <row r="15" spans="1:11" x14ac:dyDescent="0.25">
      <c r="E15" s="15">
        <v>20</v>
      </c>
      <c r="F15" s="15">
        <v>19</v>
      </c>
      <c r="G15" s="15">
        <v>5</v>
      </c>
      <c r="I15" s="15">
        <v>20</v>
      </c>
      <c r="J15" s="15">
        <v>19</v>
      </c>
      <c r="K15" s="15">
        <v>5</v>
      </c>
    </row>
    <row r="16" spans="1:11" x14ac:dyDescent="0.25">
      <c r="E16" s="15">
        <v>19.5</v>
      </c>
      <c r="F16" s="15">
        <v>19</v>
      </c>
      <c r="G16" s="15">
        <f>116+36</f>
        <v>152</v>
      </c>
      <c r="I16" s="15">
        <v>19.5</v>
      </c>
      <c r="J16" s="15">
        <v>19</v>
      </c>
      <c r="K16" s="15">
        <f>116+36</f>
        <v>152</v>
      </c>
    </row>
    <row r="17" spans="5:11" x14ac:dyDescent="0.25">
      <c r="E17" s="15">
        <v>18</v>
      </c>
      <c r="F17" s="15">
        <v>19</v>
      </c>
      <c r="G17" s="15">
        <v>91</v>
      </c>
      <c r="I17" s="15">
        <v>18</v>
      </c>
      <c r="J17" s="15">
        <v>19</v>
      </c>
      <c r="K17" s="15">
        <v>91</v>
      </c>
    </row>
    <row r="18" spans="5:11" x14ac:dyDescent="0.25">
      <c r="E18" s="15">
        <v>17</v>
      </c>
      <c r="F18" s="15">
        <v>19</v>
      </c>
      <c r="G18" s="15">
        <v>10</v>
      </c>
      <c r="I18" s="15">
        <v>17</v>
      </c>
      <c r="J18" s="15">
        <v>19</v>
      </c>
      <c r="K18" s="15">
        <v>10</v>
      </c>
    </row>
    <row r="19" spans="5:11" x14ac:dyDescent="0.25">
      <c r="E19" s="15">
        <v>16</v>
      </c>
      <c r="F19" s="15">
        <v>19</v>
      </c>
      <c r="G19" s="15">
        <v>10</v>
      </c>
      <c r="I19" s="15">
        <v>16</v>
      </c>
      <c r="J19" s="15">
        <v>19</v>
      </c>
      <c r="K19" s="15">
        <v>10</v>
      </c>
    </row>
    <row r="20" spans="5:11" x14ac:dyDescent="0.25">
      <c r="E20" s="15">
        <v>10</v>
      </c>
      <c r="F20" s="15">
        <v>19</v>
      </c>
      <c r="G20" s="15">
        <v>11</v>
      </c>
      <c r="I20" s="15">
        <v>10</v>
      </c>
      <c r="J20" s="15">
        <v>19</v>
      </c>
      <c r="K20" s="15">
        <v>11</v>
      </c>
    </row>
    <row r="21" spans="5:11" x14ac:dyDescent="0.25">
      <c r="E21" s="15">
        <v>8</v>
      </c>
      <c r="F21" s="15">
        <v>19</v>
      </c>
      <c r="G21" s="15">
        <f>53+17</f>
        <v>70</v>
      </c>
      <c r="I21" s="15">
        <v>8</v>
      </c>
      <c r="J21" s="15">
        <v>19</v>
      </c>
      <c r="K21" s="15">
        <f>53+17</f>
        <v>70</v>
      </c>
    </row>
    <row r="22" spans="5:11" x14ac:dyDescent="0.25">
      <c r="E22" s="15">
        <v>7</v>
      </c>
      <c r="F22" s="15">
        <v>19</v>
      </c>
      <c r="G22" s="15">
        <v>24</v>
      </c>
      <c r="I22" s="15">
        <v>7</v>
      </c>
      <c r="J22" s="15">
        <v>19</v>
      </c>
      <c r="K22" s="15">
        <v>24</v>
      </c>
    </row>
    <row r="23" spans="5:11" x14ac:dyDescent="0.25">
      <c r="E23" s="15">
        <v>6</v>
      </c>
      <c r="F23" s="15">
        <v>19</v>
      </c>
      <c r="G23" s="15">
        <v>12</v>
      </c>
      <c r="I23" s="15">
        <v>6</v>
      </c>
      <c r="J23" s="15">
        <v>19</v>
      </c>
      <c r="K23" s="15">
        <v>12</v>
      </c>
    </row>
    <row r="24" spans="5:11" x14ac:dyDescent="0.25">
      <c r="E24" s="15">
        <v>5</v>
      </c>
      <c r="F24" s="15">
        <v>19</v>
      </c>
      <c r="G24" s="15">
        <v>6</v>
      </c>
      <c r="I24" s="15">
        <v>5</v>
      </c>
      <c r="J24" s="15">
        <v>19</v>
      </c>
      <c r="K24" s="15">
        <v>6</v>
      </c>
    </row>
    <row r="25" spans="5:11" x14ac:dyDescent="0.25">
      <c r="E25" s="15">
        <v>4</v>
      </c>
      <c r="F25" s="15">
        <v>19</v>
      </c>
      <c r="G25" s="15">
        <v>17</v>
      </c>
      <c r="I25" s="15">
        <v>4</v>
      </c>
      <c r="J25" s="15">
        <v>19</v>
      </c>
      <c r="K25" s="15">
        <v>17</v>
      </c>
    </row>
    <row r="26" spans="5:11" x14ac:dyDescent="0.25">
      <c r="E26" s="15">
        <v>2</v>
      </c>
      <c r="F26" s="15">
        <v>19</v>
      </c>
      <c r="G26" s="15">
        <v>60</v>
      </c>
      <c r="I26" s="15">
        <v>2</v>
      </c>
      <c r="J26" s="15">
        <v>19</v>
      </c>
      <c r="K26" s="15">
        <v>60</v>
      </c>
    </row>
  </sheetData>
  <sortState xmlns:xlrd2="http://schemas.microsoft.com/office/spreadsheetml/2017/richdata2" ref="E3:G23">
    <sortCondition descending="1" ref="E3:E23"/>
  </sortState>
  <mergeCells count="3">
    <mergeCell ref="A1:C1"/>
    <mergeCell ref="E1:G1"/>
    <mergeCell ref="I1:K1"/>
  </mergeCells>
  <pageMargins left="0.75" right="0.75" top="1" bottom="1" header="0.5" footer="0.5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18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16</v>
      </c>
      <c r="J3" s="2">
        <v>39</v>
      </c>
      <c r="K3" s="2">
        <v>19</v>
      </c>
      <c r="L3" s="2">
        <v>23</v>
      </c>
    </row>
    <row r="4" spans="1:12" x14ac:dyDescent="0.25">
      <c r="A4" s="1" t="s">
        <v>84</v>
      </c>
      <c r="B4" s="2">
        <v>10</v>
      </c>
      <c r="F4" s="2">
        <v>8</v>
      </c>
      <c r="G4" s="2">
        <v>19</v>
      </c>
      <c r="H4" s="2">
        <v>5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161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1.7</v>
      </c>
    </row>
    <row r="11" spans="1:12" x14ac:dyDescent="0.25">
      <c r="A11" s="1" t="s">
        <v>90</v>
      </c>
      <c r="B11" s="2">
        <v>28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8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6</v>
      </c>
      <c r="G3" s="2">
        <v>19</v>
      </c>
      <c r="H3" s="2">
        <v>12</v>
      </c>
      <c r="J3" s="2">
        <v>39</v>
      </c>
      <c r="K3" s="2">
        <v>19</v>
      </c>
      <c r="L3" s="2">
        <v>5</v>
      </c>
    </row>
    <row r="4" spans="1:12" x14ac:dyDescent="0.25">
      <c r="A4" s="1" t="s">
        <v>84</v>
      </c>
      <c r="B4" s="2">
        <v>10</v>
      </c>
      <c r="F4" s="2">
        <v>39</v>
      </c>
      <c r="G4" s="2">
        <v>19</v>
      </c>
      <c r="H4" s="2">
        <v>6</v>
      </c>
      <c r="J4" s="2">
        <v>35.299999999999997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75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10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16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16</v>
      </c>
      <c r="J3" s="2">
        <v>39</v>
      </c>
      <c r="K3" s="2">
        <v>19</v>
      </c>
      <c r="L3" s="2">
        <v>17</v>
      </c>
    </row>
    <row r="4" spans="1:12" x14ac:dyDescent="0.25">
      <c r="A4" s="1" t="s">
        <v>84</v>
      </c>
      <c r="B4" s="2">
        <v>10</v>
      </c>
      <c r="J4" s="2">
        <v>38.5</v>
      </c>
      <c r="K4" s="2">
        <v>19</v>
      </c>
      <c r="L4" s="2">
        <v>6</v>
      </c>
    </row>
    <row r="5" spans="1:12" x14ac:dyDescent="0.25">
      <c r="A5" s="1" t="s">
        <v>85</v>
      </c>
      <c r="B5" s="2">
        <v>0.5</v>
      </c>
      <c r="J5" s="2">
        <v>8</v>
      </c>
      <c r="K5" s="2">
        <v>19</v>
      </c>
      <c r="L5" s="2">
        <v>5</v>
      </c>
    </row>
    <row r="6" spans="1:12" x14ac:dyDescent="0.25">
      <c r="A6" s="1" t="s">
        <v>86</v>
      </c>
      <c r="B6" s="2">
        <v>161</v>
      </c>
      <c r="J6" s="2">
        <v>20</v>
      </c>
      <c r="K6" s="2">
        <v>19</v>
      </c>
      <c r="L6" s="2">
        <v>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1.8</v>
      </c>
    </row>
    <row r="11" spans="1:12" x14ac:dyDescent="0.25">
      <c r="A11" s="1" t="s">
        <v>90</v>
      </c>
      <c r="B11" s="2">
        <v>39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</v>
      </c>
      <c r="J3" s="2">
        <v>39</v>
      </c>
      <c r="K3" s="2">
        <v>19</v>
      </c>
      <c r="L3" s="2">
        <v>16</v>
      </c>
    </row>
    <row r="4" spans="1:12" x14ac:dyDescent="0.25">
      <c r="A4" s="1" t="s">
        <v>84</v>
      </c>
      <c r="B4" s="2">
        <v>10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28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H9"/>
  <sheetViews>
    <sheetView workbookViewId="0"/>
  </sheetViews>
  <sheetFormatPr baseColWidth="10" defaultColWidth="9.140625" defaultRowHeight="15" x14ac:dyDescent="0.25"/>
  <sheetData>
    <row r="1" spans="1:8" x14ac:dyDescent="0.25">
      <c r="A1" s="1" t="s">
        <v>76</v>
      </c>
      <c r="B1" s="2">
        <v>7</v>
      </c>
      <c r="C1" s="1" t="s">
        <v>77</v>
      </c>
      <c r="D1" s="2" t="s">
        <v>78</v>
      </c>
      <c r="F1" s="3" t="s">
        <v>79</v>
      </c>
      <c r="G1" s="4"/>
      <c r="H1" s="4"/>
    </row>
    <row r="2" spans="1:8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</row>
    <row r="3" spans="1:8" x14ac:dyDescent="0.25">
      <c r="A3" s="1" t="s">
        <v>83</v>
      </c>
      <c r="B3" s="2">
        <v>39</v>
      </c>
      <c r="F3" s="2">
        <v>39</v>
      </c>
      <c r="G3" s="2">
        <v>19</v>
      </c>
      <c r="H3" s="2">
        <v>6</v>
      </c>
    </row>
    <row r="4" spans="1:8" x14ac:dyDescent="0.25">
      <c r="A4" s="1" t="s">
        <v>84</v>
      </c>
      <c r="B4" s="2">
        <v>10</v>
      </c>
      <c r="F4" s="2">
        <v>2</v>
      </c>
      <c r="G4" s="2">
        <v>19</v>
      </c>
      <c r="H4" s="2">
        <v>10</v>
      </c>
    </row>
    <row r="5" spans="1:8" x14ac:dyDescent="0.25">
      <c r="A5" s="1" t="s">
        <v>85</v>
      </c>
      <c r="B5" s="2">
        <v>0.5</v>
      </c>
    </row>
    <row r="6" spans="1:8" x14ac:dyDescent="0.25">
      <c r="A6" s="1" t="s">
        <v>86</v>
      </c>
      <c r="B6" s="2">
        <v>39</v>
      </c>
    </row>
    <row r="7" spans="1:8" x14ac:dyDescent="0.25">
      <c r="A7" s="1" t="s">
        <v>87</v>
      </c>
      <c r="B7" s="2">
        <v>230</v>
      </c>
    </row>
    <row r="8" spans="1:8" x14ac:dyDescent="0.25">
      <c r="A8" s="1" t="s">
        <v>88</v>
      </c>
      <c r="B8" s="2">
        <v>2.1</v>
      </c>
    </row>
    <row r="9" spans="1:8" x14ac:dyDescent="0.25">
      <c r="A9" s="1" t="s">
        <v>89</v>
      </c>
      <c r="B9" s="2">
        <v>1</v>
      </c>
    </row>
  </sheetData>
  <mergeCells count="1">
    <mergeCell ref="F1:H1"/>
  </mergeCells>
  <pageMargins left="0.75" right="0.75" top="1" bottom="1" header="0.5" footer="0.5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17</v>
      </c>
    </row>
    <row r="4" spans="1:12" x14ac:dyDescent="0.25">
      <c r="A4" s="1" t="s">
        <v>84</v>
      </c>
      <c r="B4" s="2">
        <v>10</v>
      </c>
      <c r="J4" s="2">
        <v>28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19.5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13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13</v>
      </c>
      <c r="J3" s="2">
        <v>8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14</v>
      </c>
    </row>
    <row r="5" spans="1:12" x14ac:dyDescent="0.25">
      <c r="A5" s="1" t="s">
        <v>85</v>
      </c>
      <c r="B5" s="2">
        <v>1</v>
      </c>
      <c r="J5" s="2">
        <v>19.5</v>
      </c>
      <c r="K5" s="2">
        <v>19</v>
      </c>
      <c r="L5" s="2">
        <v>6</v>
      </c>
    </row>
    <row r="6" spans="1:12" x14ac:dyDescent="0.25">
      <c r="A6" s="1" t="s">
        <v>86</v>
      </c>
      <c r="B6" s="2">
        <v>119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20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28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28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44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5</v>
      </c>
      <c r="G3" s="2">
        <v>19</v>
      </c>
      <c r="H3" s="2">
        <v>6</v>
      </c>
      <c r="J3" s="2">
        <v>39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37</v>
      </c>
      <c r="K5" s="2">
        <v>19</v>
      </c>
      <c r="L5" s="2">
        <v>5</v>
      </c>
    </row>
    <row r="6" spans="1:12" x14ac:dyDescent="0.25">
      <c r="A6" s="1" t="s">
        <v>86</v>
      </c>
      <c r="B6" s="2">
        <v>57.5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1.8</v>
      </c>
    </row>
    <row r="11" spans="1:12" x14ac:dyDescent="0.25">
      <c r="A11" s="1" t="s">
        <v>90</v>
      </c>
      <c r="B11" s="2">
        <v>16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29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18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29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17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L11"/>
  <sheetViews>
    <sheetView workbookViewId="0">
      <selection activeCell="F8" sqref="F8"/>
    </sheetView>
  </sheetViews>
  <sheetFormatPr baseColWidth="10" defaultColWidth="9.140625" defaultRowHeight="15" x14ac:dyDescent="0.25"/>
  <cols>
    <col min="1" max="1" width="22.5703125" bestFit="1" customWidth="1"/>
    <col min="3" max="3" width="14" bestFit="1" customWidth="1"/>
  </cols>
  <sheetData>
    <row r="1" spans="1:12" x14ac:dyDescent="0.25">
      <c r="A1" s="1" t="s">
        <v>76</v>
      </c>
      <c r="B1" s="2">
        <v>1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</v>
      </c>
      <c r="J3" s="2">
        <v>39</v>
      </c>
      <c r="K3" s="2">
        <v>19</v>
      </c>
      <c r="L3" s="2">
        <v>16</v>
      </c>
    </row>
    <row r="4" spans="1:12" x14ac:dyDescent="0.25">
      <c r="A4" s="1" t="s">
        <v>84</v>
      </c>
      <c r="B4" s="2">
        <v>10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28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  <c r="J4" s="2">
        <v>18</v>
      </c>
      <c r="K4" s="2">
        <v>19</v>
      </c>
      <c r="L4" s="2">
        <v>11</v>
      </c>
    </row>
    <row r="5" spans="1:12" x14ac:dyDescent="0.25">
      <c r="A5" s="1" t="s">
        <v>85</v>
      </c>
      <c r="B5" s="2">
        <v>0.46153846153846162</v>
      </c>
    </row>
    <row r="6" spans="1:12" x14ac:dyDescent="0.25">
      <c r="A6" s="1" t="s">
        <v>86</v>
      </c>
      <c r="B6" s="2">
        <v>58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21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11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11</v>
      </c>
      <c r="J3" s="2">
        <v>36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16</v>
      </c>
      <c r="K4" s="2">
        <v>19</v>
      </c>
      <c r="L4" s="2">
        <v>5</v>
      </c>
    </row>
    <row r="5" spans="1:12" x14ac:dyDescent="0.25">
      <c r="A5" s="1" t="s">
        <v>85</v>
      </c>
      <c r="B5" s="2">
        <v>0.41025641025641019</v>
      </c>
      <c r="J5" s="2">
        <v>30</v>
      </c>
      <c r="K5" s="2">
        <v>19</v>
      </c>
      <c r="L5" s="2">
        <v>5</v>
      </c>
    </row>
    <row r="6" spans="1:12" x14ac:dyDescent="0.25">
      <c r="A6" s="1" t="s">
        <v>86</v>
      </c>
      <c r="B6" s="2">
        <v>87.5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1.2</v>
      </c>
    </row>
    <row r="11" spans="1:12" x14ac:dyDescent="0.25">
      <c r="A11" s="1" t="s">
        <v>90</v>
      </c>
      <c r="B11" s="2">
        <v>22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34.5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23.5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34.5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22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5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5</v>
      </c>
      <c r="J3" s="2">
        <v>39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28</v>
      </c>
      <c r="K4" s="2">
        <v>19</v>
      </c>
      <c r="L4" s="2">
        <v>6</v>
      </c>
    </row>
    <row r="5" spans="1:12" x14ac:dyDescent="0.25">
      <c r="A5" s="1" t="s">
        <v>85</v>
      </c>
      <c r="B5" s="2">
        <v>0.46153846153846162</v>
      </c>
      <c r="J5" s="2">
        <v>18</v>
      </c>
      <c r="K5" s="2">
        <v>19</v>
      </c>
      <c r="L5" s="2">
        <v>5</v>
      </c>
    </row>
    <row r="6" spans="1:12" x14ac:dyDescent="0.25">
      <c r="A6" s="1" t="s">
        <v>86</v>
      </c>
      <c r="B6" s="2">
        <v>69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2</v>
      </c>
    </row>
    <row r="11" spans="1:12" x14ac:dyDescent="0.25">
      <c r="A11" s="1" t="s">
        <v>90</v>
      </c>
      <c r="B11" s="2">
        <v>17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20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8</v>
      </c>
      <c r="G3" s="2">
        <v>19</v>
      </c>
      <c r="H3" s="2">
        <v>6</v>
      </c>
      <c r="J3" s="2">
        <v>39</v>
      </c>
      <c r="K3" s="2">
        <v>19</v>
      </c>
      <c r="L3" s="2">
        <v>10</v>
      </c>
    </row>
    <row r="4" spans="1:12" x14ac:dyDescent="0.25">
      <c r="A4" s="1" t="s">
        <v>84</v>
      </c>
      <c r="B4" s="2">
        <v>10</v>
      </c>
      <c r="F4" s="2">
        <v>39</v>
      </c>
      <c r="G4" s="2">
        <v>19</v>
      </c>
      <c r="H4" s="2">
        <v>17</v>
      </c>
    </row>
    <row r="5" spans="1:12" x14ac:dyDescent="0.25">
      <c r="A5" s="1" t="s">
        <v>85</v>
      </c>
      <c r="B5" s="2">
        <v>0.5</v>
      </c>
      <c r="F5" s="2">
        <v>7</v>
      </c>
      <c r="G5" s="2">
        <v>19</v>
      </c>
      <c r="H5" s="2">
        <v>6</v>
      </c>
    </row>
    <row r="6" spans="1:12" x14ac:dyDescent="0.25">
      <c r="A6" s="1" t="s">
        <v>86</v>
      </c>
      <c r="B6" s="2">
        <v>118.5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1.1000000000000001</v>
      </c>
    </row>
    <row r="11" spans="1:12" x14ac:dyDescent="0.25">
      <c r="A11" s="1" t="s">
        <v>90</v>
      </c>
      <c r="B11" s="2">
        <v>10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28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11</v>
      </c>
    </row>
    <row r="5" spans="1:12" x14ac:dyDescent="0.25">
      <c r="A5" s="1" t="s">
        <v>85</v>
      </c>
      <c r="B5" s="2">
        <v>0.5</v>
      </c>
      <c r="J5" s="2">
        <v>18</v>
      </c>
      <c r="K5" s="2">
        <v>19</v>
      </c>
      <c r="L5" s="2">
        <v>5</v>
      </c>
    </row>
    <row r="6" spans="1:12" x14ac:dyDescent="0.25">
      <c r="A6" s="1" t="s">
        <v>86</v>
      </c>
      <c r="B6" s="2">
        <v>69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24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</v>
      </c>
      <c r="J3" s="2">
        <v>39</v>
      </c>
      <c r="K3" s="2">
        <v>19</v>
      </c>
      <c r="L3" s="2">
        <v>16</v>
      </c>
    </row>
    <row r="4" spans="1:12" x14ac:dyDescent="0.25">
      <c r="A4" s="1" t="s">
        <v>84</v>
      </c>
      <c r="B4" s="2">
        <v>10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28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1:H9"/>
  <sheetViews>
    <sheetView workbookViewId="0"/>
  </sheetViews>
  <sheetFormatPr baseColWidth="10" defaultColWidth="9.140625" defaultRowHeight="15" x14ac:dyDescent="0.25"/>
  <sheetData>
    <row r="1" spans="1:8" x14ac:dyDescent="0.25">
      <c r="A1" s="1" t="s">
        <v>76</v>
      </c>
      <c r="B1" s="2">
        <v>7</v>
      </c>
      <c r="C1" s="1" t="s">
        <v>77</v>
      </c>
      <c r="D1" s="2" t="s">
        <v>78</v>
      </c>
      <c r="F1" s="3" t="s">
        <v>79</v>
      </c>
      <c r="G1" s="4"/>
      <c r="H1" s="4"/>
    </row>
    <row r="2" spans="1:8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</row>
    <row r="3" spans="1:8" x14ac:dyDescent="0.25">
      <c r="A3" s="1" t="s">
        <v>83</v>
      </c>
      <c r="B3" s="2">
        <v>39</v>
      </c>
      <c r="F3" s="2">
        <v>39</v>
      </c>
      <c r="G3" s="2">
        <v>19</v>
      </c>
      <c r="H3" s="2">
        <v>6</v>
      </c>
    </row>
    <row r="4" spans="1:8" x14ac:dyDescent="0.25">
      <c r="A4" s="1" t="s">
        <v>84</v>
      </c>
      <c r="B4" s="2">
        <v>10</v>
      </c>
      <c r="F4" s="2">
        <v>2</v>
      </c>
      <c r="G4" s="2">
        <v>19</v>
      </c>
      <c r="H4" s="2">
        <v>10</v>
      </c>
    </row>
    <row r="5" spans="1:8" x14ac:dyDescent="0.25">
      <c r="A5" s="1" t="s">
        <v>85</v>
      </c>
      <c r="B5" s="2">
        <v>0.5</v>
      </c>
    </row>
    <row r="6" spans="1:8" x14ac:dyDescent="0.25">
      <c r="A6" s="1" t="s">
        <v>86</v>
      </c>
      <c r="B6" s="2">
        <v>39</v>
      </c>
    </row>
    <row r="7" spans="1:8" x14ac:dyDescent="0.25">
      <c r="A7" s="1" t="s">
        <v>87</v>
      </c>
      <c r="B7" s="2">
        <v>230</v>
      </c>
    </row>
    <row r="8" spans="1:8" x14ac:dyDescent="0.25">
      <c r="A8" s="1" t="s">
        <v>88</v>
      </c>
      <c r="B8" s="2">
        <v>2.1</v>
      </c>
    </row>
    <row r="9" spans="1:8" x14ac:dyDescent="0.25">
      <c r="A9" s="1" t="s">
        <v>89</v>
      </c>
      <c r="B9" s="2">
        <v>1</v>
      </c>
    </row>
  </sheetData>
  <mergeCells count="1">
    <mergeCell ref="F1:H1"/>
  </mergeCells>
  <pageMargins left="0.75" right="0.75" top="1" bottom="1" header="0.5" footer="0.5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17</v>
      </c>
    </row>
    <row r="4" spans="1:12" x14ac:dyDescent="0.25">
      <c r="A4" s="1" t="s">
        <v>84</v>
      </c>
      <c r="B4" s="2">
        <v>10</v>
      </c>
      <c r="J4" s="2">
        <v>28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19.5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13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13</v>
      </c>
      <c r="J3" s="2">
        <v>8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14</v>
      </c>
    </row>
    <row r="5" spans="1:12" x14ac:dyDescent="0.25">
      <c r="A5" s="1" t="s">
        <v>85</v>
      </c>
      <c r="B5" s="2">
        <v>1</v>
      </c>
      <c r="J5" s="2">
        <v>19.5</v>
      </c>
      <c r="K5" s="2">
        <v>19</v>
      </c>
      <c r="L5" s="2">
        <v>6</v>
      </c>
    </row>
    <row r="6" spans="1:12" x14ac:dyDescent="0.25">
      <c r="A6" s="1" t="s">
        <v>86</v>
      </c>
      <c r="B6" s="2">
        <v>119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23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H9"/>
  <sheetViews>
    <sheetView workbookViewId="0"/>
  </sheetViews>
  <sheetFormatPr baseColWidth="10" defaultColWidth="9.140625" defaultRowHeight="15" x14ac:dyDescent="0.25"/>
  <cols>
    <col min="1" max="1" width="22.5703125" bestFit="1" customWidth="1"/>
    <col min="3" max="3" width="14" bestFit="1" customWidth="1"/>
  </cols>
  <sheetData>
    <row r="1" spans="1:8" x14ac:dyDescent="0.25">
      <c r="A1" s="1" t="s">
        <v>76</v>
      </c>
      <c r="B1" s="2">
        <v>7</v>
      </c>
      <c r="C1" s="1" t="s">
        <v>77</v>
      </c>
      <c r="D1" s="2" t="s">
        <v>78</v>
      </c>
      <c r="F1" s="3" t="s">
        <v>79</v>
      </c>
      <c r="G1" s="4"/>
      <c r="H1" s="4"/>
    </row>
    <row r="2" spans="1:8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</row>
    <row r="3" spans="1:8" x14ac:dyDescent="0.25">
      <c r="A3" s="1" t="s">
        <v>83</v>
      </c>
      <c r="B3" s="2">
        <v>39</v>
      </c>
      <c r="F3" s="2">
        <v>39</v>
      </c>
      <c r="G3" s="2">
        <v>19</v>
      </c>
      <c r="H3" s="2">
        <v>6</v>
      </c>
    </row>
    <row r="4" spans="1:8" x14ac:dyDescent="0.25">
      <c r="A4" s="1" t="s">
        <v>84</v>
      </c>
      <c r="B4" s="2">
        <v>10</v>
      </c>
      <c r="F4" s="2">
        <v>2</v>
      </c>
      <c r="G4" s="2">
        <v>19</v>
      </c>
      <c r="H4" s="2">
        <v>10</v>
      </c>
    </row>
    <row r="5" spans="1:8" x14ac:dyDescent="0.25">
      <c r="A5" s="1" t="s">
        <v>85</v>
      </c>
      <c r="B5" s="2">
        <v>0.5</v>
      </c>
    </row>
    <row r="6" spans="1:8" x14ac:dyDescent="0.25">
      <c r="A6" s="1" t="s">
        <v>86</v>
      </c>
      <c r="B6" s="2">
        <v>39</v>
      </c>
    </row>
    <row r="7" spans="1:8" x14ac:dyDescent="0.25">
      <c r="A7" s="1" t="s">
        <v>87</v>
      </c>
      <c r="B7" s="2">
        <v>230</v>
      </c>
    </row>
    <row r="8" spans="1:8" x14ac:dyDescent="0.25">
      <c r="A8" s="1" t="s">
        <v>88</v>
      </c>
      <c r="B8" s="2">
        <v>2.1</v>
      </c>
    </row>
    <row r="9" spans="1:8" x14ac:dyDescent="0.25">
      <c r="A9" s="1" t="s">
        <v>89</v>
      </c>
      <c r="B9" s="2">
        <v>1</v>
      </c>
    </row>
  </sheetData>
  <mergeCells count="1">
    <mergeCell ref="F1:H1"/>
  </mergeCells>
  <pageMargins left="0.75" right="0.75" top="1" bottom="1" header="0.5" footer="0.5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2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7</v>
      </c>
      <c r="G3" s="2">
        <v>19</v>
      </c>
      <c r="H3" s="2">
        <v>6</v>
      </c>
      <c r="J3" s="2">
        <v>39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  <c r="J4" s="2">
        <v>17</v>
      </c>
      <c r="K4" s="2">
        <v>19</v>
      </c>
      <c r="L4" s="2">
        <v>5</v>
      </c>
    </row>
    <row r="5" spans="1:12" x14ac:dyDescent="0.25">
      <c r="A5" s="1" t="s">
        <v>85</v>
      </c>
      <c r="B5" s="2">
        <v>0.4358974358974359</v>
      </c>
    </row>
    <row r="6" spans="1:12" x14ac:dyDescent="0.25">
      <c r="A6" s="1" t="s">
        <v>86</v>
      </c>
      <c r="B6" s="2">
        <v>57.6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0.8</v>
      </c>
    </row>
    <row r="11" spans="1:12" x14ac:dyDescent="0.25">
      <c r="A11" s="1" t="s">
        <v>90</v>
      </c>
      <c r="B11" s="2">
        <v>16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31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31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17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  <c r="J4" s="2">
        <v>18</v>
      </c>
      <c r="K4" s="2">
        <v>19</v>
      </c>
      <c r="L4" s="2">
        <v>11</v>
      </c>
    </row>
    <row r="5" spans="1:12" x14ac:dyDescent="0.25">
      <c r="A5" s="1" t="s">
        <v>85</v>
      </c>
      <c r="B5" s="2">
        <v>0.46153846153846162</v>
      </c>
    </row>
    <row r="6" spans="1:12" x14ac:dyDescent="0.25">
      <c r="A6" s="1" t="s">
        <v>86</v>
      </c>
      <c r="B6" s="2">
        <v>58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21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35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24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35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22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11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11</v>
      </c>
      <c r="J3" s="2">
        <v>7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27.8</v>
      </c>
      <c r="K4" s="2">
        <v>19</v>
      </c>
      <c r="L4" s="2">
        <v>6</v>
      </c>
    </row>
    <row r="5" spans="1:12" x14ac:dyDescent="0.25">
      <c r="A5" s="1" t="s">
        <v>85</v>
      </c>
      <c r="B5" s="2">
        <v>0.5</v>
      </c>
      <c r="J5" s="2">
        <v>30</v>
      </c>
      <c r="K5" s="2">
        <v>19</v>
      </c>
      <c r="L5" s="2">
        <v>5</v>
      </c>
    </row>
    <row r="6" spans="1:12" x14ac:dyDescent="0.25">
      <c r="A6" s="1" t="s">
        <v>86</v>
      </c>
      <c r="B6" s="2">
        <v>87.5</v>
      </c>
      <c r="J6" s="2">
        <v>16</v>
      </c>
      <c r="K6" s="2">
        <v>19</v>
      </c>
      <c r="L6" s="2">
        <v>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1.2</v>
      </c>
    </row>
    <row r="11" spans="1:12" x14ac:dyDescent="0.25">
      <c r="A11" s="1" t="s">
        <v>90</v>
      </c>
      <c r="B11" s="2">
        <v>22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  <c r="J4" s="2">
        <v>18</v>
      </c>
      <c r="K4" s="2">
        <v>19</v>
      </c>
      <c r="L4" s="2">
        <v>11</v>
      </c>
    </row>
    <row r="5" spans="1:12" x14ac:dyDescent="0.25">
      <c r="A5" s="1" t="s">
        <v>85</v>
      </c>
      <c r="B5" s="2">
        <v>0.46153846153846162</v>
      </c>
    </row>
    <row r="6" spans="1:12" x14ac:dyDescent="0.25">
      <c r="A6" s="1" t="s">
        <v>86</v>
      </c>
      <c r="B6" s="2">
        <v>58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21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29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18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29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17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7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38.5</v>
      </c>
      <c r="K4" s="2">
        <v>19</v>
      </c>
      <c r="L4" s="2">
        <v>6</v>
      </c>
    </row>
    <row r="5" spans="1:12" x14ac:dyDescent="0.25">
      <c r="A5" s="1" t="s">
        <v>85</v>
      </c>
      <c r="B5" s="2">
        <v>0.5</v>
      </c>
      <c r="J5" s="2">
        <v>39</v>
      </c>
      <c r="K5" s="2">
        <v>19</v>
      </c>
      <c r="L5" s="2">
        <v>5</v>
      </c>
    </row>
    <row r="6" spans="1:12" x14ac:dyDescent="0.25">
      <c r="A6" s="1" t="s">
        <v>86</v>
      </c>
      <c r="B6" s="2">
        <v>57.5</v>
      </c>
      <c r="J6" s="2">
        <v>17.5</v>
      </c>
      <c r="K6" s="2">
        <v>19</v>
      </c>
      <c r="L6" s="2">
        <v>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28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28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44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17</v>
      </c>
    </row>
    <row r="4" spans="1:12" x14ac:dyDescent="0.25">
      <c r="A4" s="1" t="s">
        <v>84</v>
      </c>
      <c r="B4" s="2">
        <v>10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28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17</v>
      </c>
    </row>
    <row r="4" spans="1:12" x14ac:dyDescent="0.25">
      <c r="A4" s="1" t="s">
        <v>84</v>
      </c>
      <c r="B4" s="2">
        <v>10</v>
      </c>
      <c r="J4" s="2">
        <v>28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19.5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:H9"/>
  <sheetViews>
    <sheetView workbookViewId="0"/>
  </sheetViews>
  <sheetFormatPr baseColWidth="10" defaultColWidth="9.140625" defaultRowHeight="15" x14ac:dyDescent="0.25"/>
  <sheetData>
    <row r="1" spans="1:8" x14ac:dyDescent="0.25">
      <c r="A1" s="1" t="s">
        <v>76</v>
      </c>
      <c r="B1" s="2">
        <v>7</v>
      </c>
      <c r="C1" s="1" t="s">
        <v>77</v>
      </c>
      <c r="D1" s="2" t="s">
        <v>78</v>
      </c>
      <c r="F1" s="3" t="s">
        <v>79</v>
      </c>
      <c r="G1" s="4"/>
      <c r="H1" s="4"/>
    </row>
    <row r="2" spans="1:8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</row>
    <row r="3" spans="1:8" x14ac:dyDescent="0.25">
      <c r="A3" s="1" t="s">
        <v>83</v>
      </c>
      <c r="B3" s="2">
        <v>39</v>
      </c>
      <c r="F3" s="2">
        <v>39</v>
      </c>
      <c r="G3" s="2">
        <v>19</v>
      </c>
      <c r="H3" s="2">
        <v>6</v>
      </c>
    </row>
    <row r="4" spans="1:8" x14ac:dyDescent="0.25">
      <c r="A4" s="1" t="s">
        <v>84</v>
      </c>
      <c r="B4" s="2">
        <v>10</v>
      </c>
      <c r="F4" s="2">
        <v>2</v>
      </c>
      <c r="G4" s="2">
        <v>19</v>
      </c>
      <c r="H4" s="2">
        <v>10</v>
      </c>
    </row>
    <row r="5" spans="1:8" x14ac:dyDescent="0.25">
      <c r="A5" s="1" t="s">
        <v>85</v>
      </c>
      <c r="B5" s="2">
        <v>0.5</v>
      </c>
    </row>
    <row r="6" spans="1:8" x14ac:dyDescent="0.25">
      <c r="A6" s="1" t="s">
        <v>86</v>
      </c>
      <c r="B6" s="2">
        <v>39</v>
      </c>
    </row>
    <row r="7" spans="1:8" x14ac:dyDescent="0.25">
      <c r="A7" s="1" t="s">
        <v>87</v>
      </c>
      <c r="B7" s="2">
        <v>230</v>
      </c>
    </row>
    <row r="8" spans="1:8" x14ac:dyDescent="0.25">
      <c r="A8" s="1" t="s">
        <v>88</v>
      </c>
      <c r="B8" s="2">
        <v>2.1</v>
      </c>
    </row>
    <row r="9" spans="1:8" x14ac:dyDescent="0.25">
      <c r="A9" s="1" t="s">
        <v>89</v>
      </c>
      <c r="B9" s="2">
        <v>1</v>
      </c>
    </row>
  </sheetData>
  <mergeCells count="1">
    <mergeCell ref="F1:H1"/>
  </mergeCells>
  <pageMargins left="0.75" right="0.75" top="1" bottom="1" header="0.5" footer="0.5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39</v>
      </c>
      <c r="K3" s="2">
        <v>19</v>
      </c>
      <c r="L3" s="2">
        <v>17</v>
      </c>
    </row>
    <row r="4" spans="1:12" x14ac:dyDescent="0.25">
      <c r="A4" s="1" t="s">
        <v>84</v>
      </c>
      <c r="B4" s="2">
        <v>10</v>
      </c>
      <c r="J4" s="2">
        <v>28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  <c r="J5" s="2">
        <v>19.5</v>
      </c>
      <c r="K5" s="2">
        <v>19</v>
      </c>
      <c r="L5" s="2">
        <v>5</v>
      </c>
    </row>
    <row r="6" spans="1:12" x14ac:dyDescent="0.25">
      <c r="A6" s="1" t="s">
        <v>86</v>
      </c>
      <c r="B6" s="2">
        <v>90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8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27</v>
      </c>
    </row>
    <row r="5" spans="1:12" x14ac:dyDescent="0.25">
      <c r="A5" s="1" t="s">
        <v>85</v>
      </c>
      <c r="B5" s="2">
        <v>1</v>
      </c>
      <c r="J5" s="2">
        <v>19.5</v>
      </c>
      <c r="K5" s="2">
        <v>19</v>
      </c>
      <c r="L5" s="2">
        <v>6</v>
      </c>
    </row>
    <row r="6" spans="1:12" x14ac:dyDescent="0.25">
      <c r="A6" s="1" t="s">
        <v>86</v>
      </c>
      <c r="B6" s="2">
        <v>119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36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18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16</v>
      </c>
      <c r="J3" s="2">
        <v>39</v>
      </c>
      <c r="K3" s="2">
        <v>19</v>
      </c>
      <c r="L3" s="2">
        <v>23</v>
      </c>
    </row>
    <row r="4" spans="1:12" x14ac:dyDescent="0.25">
      <c r="A4" s="1" t="s">
        <v>84</v>
      </c>
      <c r="B4" s="2">
        <v>10</v>
      </c>
      <c r="F4" s="2">
        <v>10</v>
      </c>
      <c r="G4" s="2">
        <v>19</v>
      </c>
      <c r="H4" s="2">
        <v>5</v>
      </c>
      <c r="J4" s="2">
        <v>19.5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161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1.7</v>
      </c>
    </row>
    <row r="11" spans="1:12" x14ac:dyDescent="0.25">
      <c r="A11" s="1" t="s">
        <v>90</v>
      </c>
      <c r="B11" s="2">
        <v>28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4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11</v>
      </c>
    </row>
    <row r="5" spans="1:12" x14ac:dyDescent="0.25">
      <c r="A5" s="1" t="s">
        <v>85</v>
      </c>
      <c r="B5" s="2">
        <v>0.5</v>
      </c>
      <c r="J5" s="2">
        <v>4.0999999999999996</v>
      </c>
      <c r="K5" s="2">
        <v>19</v>
      </c>
      <c r="L5" s="2">
        <v>5</v>
      </c>
    </row>
    <row r="6" spans="1:12" x14ac:dyDescent="0.25">
      <c r="A6" s="1" t="s">
        <v>86</v>
      </c>
      <c r="B6" s="2">
        <v>55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0.7</v>
      </c>
    </row>
    <row r="11" spans="1:12" x14ac:dyDescent="0.25">
      <c r="A11" s="1" t="s">
        <v>90</v>
      </c>
      <c r="B11" s="2">
        <v>17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17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17</v>
      </c>
      <c r="J3" s="2">
        <v>10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21</v>
      </c>
    </row>
    <row r="5" spans="1:12" x14ac:dyDescent="0.25">
      <c r="A5" s="1" t="s">
        <v>85</v>
      </c>
      <c r="B5" s="2">
        <v>0.5</v>
      </c>
      <c r="J5" s="2">
        <v>19</v>
      </c>
      <c r="K5" s="2">
        <v>19</v>
      </c>
      <c r="L5" s="2">
        <v>6</v>
      </c>
    </row>
    <row r="6" spans="1:12" x14ac:dyDescent="0.25">
      <c r="A6" s="1" t="s">
        <v>86</v>
      </c>
      <c r="B6" s="2">
        <v>161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31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13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39</v>
      </c>
      <c r="G3" s="2">
        <v>19</v>
      </c>
      <c r="H3" s="2">
        <v>13</v>
      </c>
      <c r="J3" s="2">
        <v>8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39</v>
      </c>
      <c r="K4" s="2">
        <v>19</v>
      </c>
      <c r="L4" s="2">
        <v>14</v>
      </c>
    </row>
    <row r="5" spans="1:12" x14ac:dyDescent="0.25">
      <c r="A5" s="1" t="s">
        <v>85</v>
      </c>
      <c r="B5" s="2">
        <v>1</v>
      </c>
      <c r="J5" s="2">
        <v>19.5</v>
      </c>
      <c r="K5" s="2">
        <v>19</v>
      </c>
      <c r="L5" s="2">
        <v>6</v>
      </c>
    </row>
    <row r="6" spans="1:12" x14ac:dyDescent="0.25">
      <c r="A6" s="1" t="s">
        <v>86</v>
      </c>
      <c r="B6" s="2">
        <v>119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23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2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F3" s="2">
        <v>8</v>
      </c>
      <c r="G3" s="2">
        <v>19</v>
      </c>
      <c r="H3" s="2">
        <v>6</v>
      </c>
      <c r="J3" s="2">
        <v>39</v>
      </c>
      <c r="K3" s="2">
        <v>19</v>
      </c>
      <c r="L3" s="2">
        <v>11</v>
      </c>
    </row>
    <row r="4" spans="1:12" x14ac:dyDescent="0.25">
      <c r="A4" s="1" t="s">
        <v>84</v>
      </c>
      <c r="B4" s="2">
        <v>10</v>
      </c>
      <c r="J4" s="2">
        <v>19</v>
      </c>
      <c r="K4" s="2">
        <v>19</v>
      </c>
      <c r="L4" s="2">
        <v>5</v>
      </c>
    </row>
    <row r="5" spans="1:12" x14ac:dyDescent="0.25">
      <c r="A5" s="1" t="s">
        <v>85</v>
      </c>
      <c r="B5" s="2">
        <v>0.48717948717948723</v>
      </c>
    </row>
    <row r="6" spans="1:12" x14ac:dyDescent="0.25">
      <c r="A6" s="1" t="s">
        <v>86</v>
      </c>
      <c r="B6" s="2">
        <v>59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16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L11"/>
  <sheetViews>
    <sheetView workbookViewId="0"/>
  </sheetViews>
  <sheetFormatPr baseColWidth="10" defaultColWidth="9.140625" defaultRowHeight="15" x14ac:dyDescent="0.25"/>
  <sheetData>
    <row r="1" spans="1:12" x14ac:dyDescent="0.25">
      <c r="A1" s="1" t="s">
        <v>76</v>
      </c>
      <c r="B1" s="2">
        <v>0</v>
      </c>
      <c r="C1" s="1" t="s">
        <v>77</v>
      </c>
      <c r="D1" s="2" t="s">
        <v>78</v>
      </c>
      <c r="F1" s="3" t="s">
        <v>79</v>
      </c>
      <c r="G1" s="4"/>
      <c r="H1" s="4"/>
      <c r="J1" s="3" t="s">
        <v>80</v>
      </c>
      <c r="K1" s="4"/>
      <c r="L1" s="4"/>
    </row>
    <row r="2" spans="1:12" x14ac:dyDescent="0.25">
      <c r="A2" s="1" t="s">
        <v>81</v>
      </c>
      <c r="B2" s="2">
        <v>19</v>
      </c>
      <c r="C2" s="1" t="s">
        <v>82</v>
      </c>
      <c r="D2" s="2" t="s">
        <v>78</v>
      </c>
      <c r="F2" s="1" t="s">
        <v>70</v>
      </c>
      <c r="G2" s="1" t="s">
        <v>71</v>
      </c>
      <c r="H2" s="1" t="s">
        <v>3</v>
      </c>
      <c r="J2" s="1" t="s">
        <v>70</v>
      </c>
      <c r="K2" s="1" t="s">
        <v>71</v>
      </c>
      <c r="L2" s="1" t="s">
        <v>3</v>
      </c>
    </row>
    <row r="3" spans="1:12" x14ac:dyDescent="0.25">
      <c r="A3" s="1" t="s">
        <v>83</v>
      </c>
      <c r="B3" s="2">
        <v>39</v>
      </c>
      <c r="J3" s="2">
        <v>30</v>
      </c>
      <c r="K3" s="2">
        <v>19</v>
      </c>
      <c r="L3" s="2">
        <v>6</v>
      </c>
    </row>
    <row r="4" spans="1:12" x14ac:dyDescent="0.25">
      <c r="A4" s="1" t="s">
        <v>84</v>
      </c>
      <c r="B4" s="2">
        <v>10</v>
      </c>
      <c r="J4" s="2">
        <v>19</v>
      </c>
      <c r="K4" s="2">
        <v>19</v>
      </c>
      <c r="L4" s="2">
        <v>5</v>
      </c>
    </row>
    <row r="5" spans="1:12" x14ac:dyDescent="0.25">
      <c r="A5" s="1" t="s">
        <v>85</v>
      </c>
      <c r="B5" s="2">
        <v>0.5</v>
      </c>
    </row>
    <row r="6" spans="1:12" x14ac:dyDescent="0.25">
      <c r="A6" s="1" t="s">
        <v>86</v>
      </c>
      <c r="B6" s="2">
        <v>30</v>
      </c>
    </row>
    <row r="7" spans="1:12" x14ac:dyDescent="0.25">
      <c r="A7" s="1" t="s">
        <v>87</v>
      </c>
      <c r="B7" s="2">
        <v>230</v>
      </c>
    </row>
    <row r="8" spans="1:12" x14ac:dyDescent="0.25">
      <c r="A8" s="1" t="s">
        <v>88</v>
      </c>
      <c r="B8" s="2">
        <v>2.1</v>
      </c>
    </row>
    <row r="9" spans="1:12" x14ac:dyDescent="0.25">
      <c r="A9" s="1" t="s">
        <v>89</v>
      </c>
      <c r="B9" s="2">
        <v>1</v>
      </c>
    </row>
    <row r="11" spans="1:12" x14ac:dyDescent="0.25">
      <c r="A11" s="1" t="s">
        <v>90</v>
      </c>
      <c r="B11" s="2">
        <v>17</v>
      </c>
    </row>
  </sheetData>
  <mergeCells count="2">
    <mergeCell ref="J1:L1"/>
    <mergeCell ref="F1:H1"/>
  </mergeCells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65</vt:i4>
      </vt:variant>
    </vt:vector>
  </HeadingPairs>
  <TitlesOfParts>
    <vt:vector size="65" baseType="lpstr">
      <vt:lpstr>Resumen</vt:lpstr>
      <vt:lpstr>Pedido Corte</vt:lpstr>
      <vt:lpstr>Resumen2</vt:lpstr>
      <vt:lpstr>Muro1</vt:lpstr>
      <vt:lpstr>Muro2</vt:lpstr>
      <vt:lpstr>Muro 3</vt:lpstr>
      <vt:lpstr>Muro 4</vt:lpstr>
      <vt:lpstr>Muro 5</vt:lpstr>
      <vt:lpstr>Muro 6</vt:lpstr>
      <vt:lpstr>Muro 7</vt:lpstr>
      <vt:lpstr>Muro 8</vt:lpstr>
      <vt:lpstr>Muro 9</vt:lpstr>
      <vt:lpstr>Muro 10</vt:lpstr>
      <vt:lpstr>Muro 11</vt:lpstr>
      <vt:lpstr>Muro 12</vt:lpstr>
      <vt:lpstr>Muro 13</vt:lpstr>
      <vt:lpstr>Muro 14</vt:lpstr>
      <vt:lpstr>Muro 15</vt:lpstr>
      <vt:lpstr>Muro 16</vt:lpstr>
      <vt:lpstr>Muro 17</vt:lpstr>
      <vt:lpstr>Muro 18</vt:lpstr>
      <vt:lpstr>Muro 19</vt:lpstr>
      <vt:lpstr>Muro 20</vt:lpstr>
      <vt:lpstr>Muro 21</vt:lpstr>
      <vt:lpstr>Muro 22</vt:lpstr>
      <vt:lpstr>Muro 23</vt:lpstr>
      <vt:lpstr>Muro 24</vt:lpstr>
      <vt:lpstr>Muro 25</vt:lpstr>
      <vt:lpstr>Muro 26</vt:lpstr>
      <vt:lpstr>Muro 27</vt:lpstr>
      <vt:lpstr>Muro 28</vt:lpstr>
      <vt:lpstr>Muro 29</vt:lpstr>
      <vt:lpstr>Muro 30</vt:lpstr>
      <vt:lpstr>Muro 31</vt:lpstr>
      <vt:lpstr>Muro 32</vt:lpstr>
      <vt:lpstr>Muro 33</vt:lpstr>
      <vt:lpstr>Muro 34</vt:lpstr>
      <vt:lpstr>Muro 35</vt:lpstr>
      <vt:lpstr>Muro 36</vt:lpstr>
      <vt:lpstr>Muro 37</vt:lpstr>
      <vt:lpstr>Muro 38</vt:lpstr>
      <vt:lpstr>Muro 39</vt:lpstr>
      <vt:lpstr>Muro 40</vt:lpstr>
      <vt:lpstr>Muro 41</vt:lpstr>
      <vt:lpstr>Muro 42</vt:lpstr>
      <vt:lpstr>Muro 43</vt:lpstr>
      <vt:lpstr>Muro 44</vt:lpstr>
      <vt:lpstr>Muro 45</vt:lpstr>
      <vt:lpstr>Muro 46</vt:lpstr>
      <vt:lpstr>Muro 47</vt:lpstr>
      <vt:lpstr>Muro 48</vt:lpstr>
      <vt:lpstr>Muro 49</vt:lpstr>
      <vt:lpstr>Muro 50</vt:lpstr>
      <vt:lpstr>Muro 51</vt:lpstr>
      <vt:lpstr>Muro 52</vt:lpstr>
      <vt:lpstr>Muro 53</vt:lpstr>
      <vt:lpstr>Muro 54</vt:lpstr>
      <vt:lpstr>Muro 55</vt:lpstr>
      <vt:lpstr>Muro 56</vt:lpstr>
      <vt:lpstr>Muro 57</vt:lpstr>
      <vt:lpstr>Muro 58</vt:lpstr>
      <vt:lpstr>Muro 59</vt:lpstr>
      <vt:lpstr>Muro 60</vt:lpstr>
      <vt:lpstr>Muro 61</vt:lpstr>
      <vt:lpstr>Muro 62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USUARIO</cp:lastModifiedBy>
  <dcterms:created xsi:type="dcterms:W3CDTF">2022-06-24T00:36:02Z</dcterms:created>
  <dcterms:modified xsi:type="dcterms:W3CDTF">2022-06-24T02:00:01Z</dcterms:modified>
</cp:coreProperties>
</file>